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20" documentId="120_S{2AC9BD13-BADA-5192-A53E-5A8FF88502F6}" xr6:coauthVersionLast="47" xr6:coauthVersionMax="47" xr10:uidLastSave="{1DD58767-81AF-476C-A975-4C64E0421C8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5" i="5" l="1"/>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<sst xmlns="http://schemas.openxmlformats.org/spreadsheetml/2006/main" count="180280" uniqueCount="39123">
  <si>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</si>
  <si>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</si>
  <si>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</si>
  <si>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</si>
  <si>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</si>
  <si>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</si>
  <si>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</si>
  <si>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</si>
  <si>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</si>
  <si>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</si>
  <si>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</si>
  <si>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</si>
  <si>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</si>
  <si>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</si>
  <si>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</si>
  <si>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</si>
  <si>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</si>
  <si>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</si>
  <si>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</si>
  <si>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</si>
  <si>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</si>
  <si>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</si>
  <si>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</si>
  <si>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</si>
  <si>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</si>
  <si>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</si>
  <si>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</si>
  <si>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</si>
  <si>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</si>
  <si>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</si>
  <si>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</si>
  <si>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</si>
  <si>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</si>
  <si>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</si>
  <si>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</si>
  <si>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</si>
  <si>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</si>
  <si>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</si>
  <si>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</si>
  <si>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</si>
  <si>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</si>
  <si>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</si>
  <si>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</si>
  <si>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</si>
  <si>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</si>
  <si>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</si>
  <si>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</si>
  <si>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</si>
  <si>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</si>
  <si>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</si>
  <si>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</si>
  <si>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</si>
  <si>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</si>
  <si>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</si>
  <si>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</si>
  <si>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</si>
  <si>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</si>
  <si>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</si>
  <si>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</si>
  <si>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</si>
  <si>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</si>
  <si>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</si>
  <si>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</si>
  <si>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</si>
  <si>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</si>
  <si>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</si>
  <si>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</si>
  <si>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</si>
  <si>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</si>
  <si>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</si>
  <si>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</si>
  <si>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</si>
  <si>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</si>
  <si>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</si>
  <si>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</si>
  <si>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</si>
  <si>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</si>
  <si>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</si>
  <si>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</si>
  <si>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</si>
  <si>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</si>
  <si>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</si>
  <si>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</si>
  <si>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</si>
  <si>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</si>
  <si>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</si>
  <si>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</si>
  <si>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</si>
  <si>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</si>
  <si>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</si>
  <si>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</si>
  <si>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</si>
  <si>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</si>
  <si>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</si>
  <si>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</si>
  <si>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</si>
  <si>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</si>
  <si>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</si>
  <si>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</si>
  <si>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</si>
  <si>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</si>
  <si>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</si>
  <si>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</si>
  <si>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</si>
  <si>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</si>
  <si>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</si>
  <si>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</si>
  <si>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</si>
  <si>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</si>
  <si>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</si>
  <si>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</si>
  <si>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</si>
  <si>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</si>
  <si>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</si>
  <si>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</si>
  <si>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</si>
  <si>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</si>
  <si>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</si>
  <si>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</si>
  <si>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</si>
  <si>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</si>
  <si>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</si>
  <si>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</si>
  <si>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</si>
  <si>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</si>
  <si>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</si>
  <si>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</si>
  <si>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</si>
  <si>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</si>
  <si>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</si>
  <si>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</si>
  <si>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</si>
  <si>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</si>
  <si>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</si>
  <si>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</si>
  <si>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</si>
  <si>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</si>
  <si>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</si>
  <si>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</si>
  <si>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</si>
  <si>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</si>
  <si>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</si>
  <si>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</si>
  <si>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</si>
  <si>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</si>
  <si>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</si>
  <si>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</si>
  <si>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</si>
  <si>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</si>
  <si>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</si>
  <si>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</si>
  <si>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</si>
  <si>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</si>
  <si>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</si>
  <si>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</si>
  <si>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</si>
  <si>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</si>
  <si>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</si>
  <si>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</si>
  <si>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</si>
  <si>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</si>
  <si>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</si>
  <si>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</si>
  <si>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</si>
  <si>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</si>
  <si>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</si>
  <si>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</si>
  <si>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</si>
  <si>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</si>
  <si>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</si>
  <si>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</si>
  <si>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</si>
  <si>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</si>
  <si>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</si>
  <si>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</si>
  <si>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</si>
  <si>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</si>
  <si>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</si>
  <si>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</si>
  <si>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</si>
  <si>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</si>
  <si>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</si>
  <si>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</si>
  <si>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</si>
  <si>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</si>
  <si>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</si>
  <si>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</si>
  <si>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</si>
  <si>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</si>
  <si>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</si>
  <si>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</si>
  <si>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</si>
  <si>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</si>
  <si>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</si>
  <si>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</si>
  <si>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</si>
  <si>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</si>
  <si>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</si>
  <si>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</si>
  <si>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</si>
  <si>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</si>
  <si>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</si>
  <si>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</si>
  <si>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</si>
  <si>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</si>
  <si>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</si>
  <si>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</si>
  <si>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</si>
  <si>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</si>
  <si>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</si>
  <si>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</si>
  <si>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</si>
  <si>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</si>
  <si>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</si>
  <si>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</si>
  <si>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</si>
  <si>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</si>
  <si>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</si>
  <si>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</si>
  <si>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</si>
  <si>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</si>
  <si>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</si>
  <si>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</si>
  <si>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</si>
  <si>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</si>
  <si>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</si>
  <si>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</si>
  <si>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</si>
  <si>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</si>
  <si>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</si>
  <si>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</si>
  <si>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</si>
  <si>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</si>
  <si>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</si>
  <si>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</si>
  <si>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</si>
  <si>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</si>
  <si>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</si>
  <si>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</si>
  <si>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</si>
  <si>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</si>
  <si>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</si>
  <si>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</si>
  <si>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</si>
  <si>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</si>
  <si>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</si>
  <si>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</si>
  <si>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</si>
  <si>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</si>
  <si>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</si>
  <si>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</si>
  <si>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</si>
  <si>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</si>
  <si>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</si>
  <si>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</si>
  <si>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</si>
  <si>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</si>
  <si>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</si>
  <si>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</si>
  <si>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</si>
  <si>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</si>
  <si>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</si>
  <si>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</si>
  <si>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</si>
  <si>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</si>
  <si>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</si>
  <si>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</si>
  <si>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</si>
  <si>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</si>
  <si>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</si>
  <si>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</si>
  <si>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</si>
  <si>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</si>
  <si>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</si>
  <si>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</si>
  <si>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</si>
  <si>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</si>
  <si>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</si>
  <si>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</si>
  <si>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</si>
  <si>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</si>
  <si>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</si>
  <si>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</si>
  <si>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</si>
  <si>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</si>
  <si>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</si>
  <si>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</si>
  <si>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</si>
  <si>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</si>
  <si>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</si>
  <si>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</si>
  <si>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</si>
  <si>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</si>
  <si>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</si>
  <si>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</si>
  <si>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</si>
  <si>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</si>
  <si>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</si>
  <si>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</si>
  <si>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</si>
  <si>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</si>
  <si>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</si>
  <si>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</si>
  <si>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</si>
  <si>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</si>
  <si>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</si>
  <si>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</si>
  <si>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</si>
  <si>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</si>
  <si>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</si>
  <si>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</si>
  <si>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</si>
  <si>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</si>
  <si>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</si>
  <si>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</si>
  <si>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</si>
  <si>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</si>
  <si>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</si>
  <si>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</si>
  <si>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</si>
  <si>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</si>
  <si>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</si>
  <si>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</si>
  <si>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</si>
  <si>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</si>
  <si>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</si>
  <si>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</si>
  <si>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</si>
  <si>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</si>
  <si>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</si>
  <si>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</si>
  <si>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</si>
  <si>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</si>
  <si>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</si>
  <si>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</si>
  <si>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</si>
  <si>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</si>
  <si>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</si>
  <si>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</si>
  <si>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</si>
  <si>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</si>
  <si>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</si>
  <si>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</si>
  <si>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</si>
  <si>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</si>
  <si>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</si>
  <si>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</si>
  <si>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</si>
  <si>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</si>
  <si>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</si>
  <si>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</si>
  <si>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</si>
  <si>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</si>
  <si>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</si>
  <si>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</si>
  <si>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</si>
  <si>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</si>
  <si>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</si>
  <si>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</si>
  <si>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</si>
  <si>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</si>
  <si>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</si>
  <si>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</si>
  <si>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</si>
  <si>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</si>
  <si>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</si>
  <si>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</si>
  <si>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</si>
  <si>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</si>
  <si>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</si>
  <si>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</si>
  <si>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</si>
  <si>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</si>
  <si>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</si>
  <si>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</si>
  <si>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</si>
  <si>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</si>
  <si>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</si>
  <si>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</si>
  <si>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</si>
  <si>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</si>
  <si>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</si>
  <si>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</si>
  <si>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</si>
  <si>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</si>
  <si>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</si>
  <si>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</si>
  <si>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</si>
  <si>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</si>
  <si>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</si>
  <si>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</si>
  <si>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</si>
  <si>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</si>
  <si>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</si>
  <si>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</si>
  <si>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</si>
  <si>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</si>
  <si>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</si>
  <si>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</si>
  <si>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</si>
  <si>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</si>
  <si>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</si>
  <si>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</si>
  <si>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</si>
  <si>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</si>
  <si>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</si>
  <si>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</si>
  <si>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</si>
  <si>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</si>
  <si>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</si>
  <si>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</si>
  <si>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</si>
  <si>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</si>
  <si>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</si>
  <si>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</si>
  <si>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</si>
  <si>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</si>
  <si>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</si>
  <si>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</si>
  <si>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</si>
  <si>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</si>
  <si>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</si>
  <si>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</si>
  <si>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</si>
  <si>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</si>
  <si>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</si>
  <si>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</si>
  <si>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</si>
  <si>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</si>
  <si>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</si>
  <si>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</si>
  <si>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</si>
  <si>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</si>
  <si>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</si>
  <si>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</si>
  <si>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</si>
  <si>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</si>
  <si>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</si>
  <si>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</si>
  <si>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</si>
  <si>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</si>
  <si>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</si>
  <si>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</si>
  <si>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</si>
  <si>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</si>
  <si>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</si>
  <si>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</si>
  <si>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</si>
  <si>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</si>
  <si>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</si>
  <si>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</si>
  <si>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</si>
  <si>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</si>
  <si>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</si>
  <si>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</si>
  <si>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</si>
  <si>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</si>
  <si>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</si>
  <si>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</si>
  <si>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</si>
  <si>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</si>
  <si>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</si>
  <si>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</si>
  <si>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</si>
  <si>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</si>
  <si>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</si>
  <si>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</si>
  <si>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</si>
  <si>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</si>
  <si>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</si>
  <si>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</si>
  <si>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</si>
  <si>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</si>
  <si>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</si>
  <si>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</si>
  <si>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</si>
  <si>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</si>
  <si>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</si>
  <si>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</si>
  <si>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</si>
  <si>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</si>
  <si>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</si>
  <si>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</si>
  <si>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</si>
  <si>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</si>
  <si>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</si>
  <si>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</si>
  <si>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</si>
  <si>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</si>
  <si>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</si>
  <si>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</si>
  <si>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</si>
  <si>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</si>
  <si>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</si>
  <si>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</si>
  <si>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</si>
  <si>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</si>
  <si>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</si>
  <si>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</si>
  <si>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</si>
  <si>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</si>
  <si>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</si>
  <si>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</si>
  <si>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</si>
  <si>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</si>
  <si>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</si>
  <si>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</si>
  <si>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</si>
  <si>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</si>
  <si>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</si>
  <si>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</si>
  <si>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</si>
  <si>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</si>
  <si>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</si>
  <si>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</si>
  <si>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</si>
  <si>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</si>
  <si>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</si>
  <si>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</si>
  <si>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</si>
  <si>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</si>
  <si>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</si>
  <si>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</si>
  <si>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</si>
  <si>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</si>
  <si>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</si>
  <si>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</si>
  <si>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</si>
  <si>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</si>
  <si>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</si>
  <si>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</si>
  <si>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</si>
  <si>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</si>
  <si>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</si>
  <si>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</si>
  <si>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</si>
  <si>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</si>
  <si>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</si>
  <si>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</si>
  <si>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</si>
  <si>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</si>
  <si>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</si>
  <si>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</si>
  <si>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</si>
  <si>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</si>
  <si>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</si>
  <si>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</si>
  <si>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</si>
  <si>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</si>
  <si>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</si>
  <si>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</si>
  <si>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</si>
  <si>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</si>
  <si>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</si>
  <si>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</si>
  <si>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</si>
  <si>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</si>
  <si>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</si>
  <si>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</si>
  <si>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</si>
  <si>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</si>
  <si>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</si>
  <si>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</si>
  <si>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</si>
  <si>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</si>
  <si>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</si>
  <si>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</si>
  <si>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</si>
  <si>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</si>
  <si>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</si>
  <si>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</si>
  <si>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</si>
  <si>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</si>
  <si>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</si>
  <si>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</si>
  <si>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</si>
  <si>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</si>
  <si>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</si>
  <si>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</si>
  <si>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</si>
  <si>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</si>
  <si>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</si>
  <si>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</si>
  <si>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</si>
  <si>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</si>
  <si>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</si>
  <si>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</si>
  <si>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</si>
  <si>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</si>
  <si>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</si>
  <si>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</si>
  <si>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</si>
  <si>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</si>
  <si>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</si>
  <si>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</si>
  <si>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</si>
  <si>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</si>
  <si>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</si>
  <si>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</si>
  <si>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</si>
  <si>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</si>
  <si>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</si>
  <si>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</si>
  <si>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</si>
  <si>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</si>
  <si>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</si>
  <si>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</si>
  <si>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</si>
  <si>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</si>
  <si>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</si>
  <si>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</si>
  <si>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</si>
  <si>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</si>
  <si>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</si>
  <si>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</si>
  <si>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</si>
  <si>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</si>
  <si>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</si>
  <si>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</si>
  <si>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</si>
  <si>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</si>
  <si>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</si>
  <si>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</si>
  <si>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</si>
  <si>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</si>
  <si>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</si>
  <si>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</si>
  <si>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</si>
  <si>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</si>
  <si>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</si>
  <si>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</si>
  <si>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</si>
  <si>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</si>
  <si>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</si>
  <si>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</si>
  <si>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</si>
  <si>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</si>
  <si>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</si>
  <si>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</si>
  <si>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</si>
  <si>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</si>
  <si>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</si>
  <si>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</si>
  <si>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</si>
  <si>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</si>
  <si>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</si>
  <si>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</si>
  <si>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</si>
  <si>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</si>
  <si>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</si>
  <si>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</si>
  <si>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</si>
  <si>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</si>
  <si>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</si>
  <si>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</si>
  <si>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</si>
  <si>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</si>
  <si>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</si>
  <si>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</si>
  <si>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</si>
  <si>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</si>
  <si>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</si>
  <si>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</si>
  <si>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</si>
  <si>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</si>
  <si>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</si>
  <si>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</si>
  <si>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</si>
  <si>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</si>
  <si>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</si>
  <si>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</si>
  <si>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</si>
  <si>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</si>
  <si>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</si>
  <si>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</si>
  <si>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</si>
  <si>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</si>
  <si>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</si>
  <si>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</si>
  <si>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</si>
  <si>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</si>
  <si>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</si>
  <si>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</si>
  <si>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</si>
  <si>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</si>
  <si>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</si>
  <si>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</si>
  <si>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</si>
  <si>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</si>
  <si>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</si>
  <si>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</si>
  <si>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</si>
  <si>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</si>
  <si>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</si>
  <si>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</si>
  <si>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</si>
  <si>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</si>
  <si>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</si>
  <si>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</si>
  <si>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</si>
  <si>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</si>
  <si>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</si>
  <si>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</si>
  <si>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</si>
  <si>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</si>
  <si>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</si>
  <si>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</si>
  <si>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</si>
  <si>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</si>
  <si>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</si>
  <si>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</si>
  <si>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</si>
  <si>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</si>
  <si>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</si>
  <si>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</si>
  <si>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</si>
  <si>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</si>
  <si>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</si>
  <si>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</si>
  <si>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</si>
  <si>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</si>
  <si>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</si>
  <si>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</si>
  <si>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</si>
  <si>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</si>
  <si>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</si>
  <si>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</si>
  <si>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</si>
  <si>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</si>
  <si>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</si>
  <si>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</si>
  <si>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</si>
  <si>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</si>
  <si>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</si>
  <si>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</si>
  <si>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</si>
  <si>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</si>
  <si>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</si>
  <si>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</si>
  <si>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</si>
  <si>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</si>
  <si>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</si>
  <si>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</si>
  <si>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</si>
  <si>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</si>
  <si>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</si>
  <si>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</si>
  <si>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</si>
  <si>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</si>
  <si>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</si>
  <si>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</si>
  <si>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</si>
  <si>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</si>
  <si>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</si>
  <si>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</si>
  <si>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</si>
  <si>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</si>
  <si>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</si>
  <si>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</si>
  <si>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</si>
  <si>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</si>
  <si>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</si>
  <si>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</si>
  <si>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</si>
  <si>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</si>
  <si>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</si>
  <si>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</si>
  <si>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</si>
  <si>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</si>
  <si>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</si>
  <si>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</si>
  <si>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</si>
  <si>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</si>
  <si>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</si>
  <si>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</si>
  <si>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</si>
  <si>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</si>
  <si>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</si>
  <si>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</si>
  <si>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</si>
  <si>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</si>
  <si>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</si>
  <si>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</si>
  <si>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</si>
  <si>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</si>
  <si>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</si>
  <si>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</si>
  <si>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</si>
  <si>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</si>
  <si>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</si>
  <si>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</si>
  <si>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</si>
  <si>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</si>
  <si>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</si>
  <si>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</si>
  <si>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</si>
  <si>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</si>
  <si>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</si>
  <si>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</si>
  <si>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</si>
  <si>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</si>
  <si>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</si>
  <si>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</si>
  <si>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</si>
  <si>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</si>
  <si>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</si>
  <si>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</si>
  <si>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</si>
  <si>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</si>
  <si>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</si>
  <si>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</si>
  <si>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</si>
  <si>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</si>
  <si>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</si>
  <si>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</si>
  <si>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</si>
  <si>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</si>
  <si>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</si>
  <si>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</si>
  <si>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</si>
  <si>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</si>
  <si>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</si>
  <si>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</si>
  <si>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</si>
  <si>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</si>
  <si>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</si>
  <si>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</si>
  <si>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</si>
  <si>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</si>
  <si>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</si>
  <si>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</si>
  <si>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</si>
  <si>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</si>
  <si>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</si>
  <si>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</si>
  <si>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</si>
  <si>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</si>
  <si>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</si>
  <si>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</si>
  <si>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</si>
  <si>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</si>
  <si>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</si>
  <si>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</si>
  <si>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</si>
  <si>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</si>
  <si>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</si>
  <si>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</si>
  <si>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</si>
  <si>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</si>
  <si>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</si>
  <si>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</si>
  <si>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</si>
  <si>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</si>
  <si>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</si>
  <si>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</si>
  <si>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</si>
  <si>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</si>
  <si>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</si>
  <si>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</si>
  <si>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</si>
  <si>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</si>
  <si>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</si>
  <si>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</si>
  <si>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</si>
  <si>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</si>
  <si>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</si>
  <si>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</si>
  <si>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</si>
  <si>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</si>
  <si>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</si>
  <si>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</si>
  <si>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</si>
  <si>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</si>
  <si>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</si>
  <si>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</si>
  <si>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</si>
  <si>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</si>
  <si>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</si>
  <si>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</si>
  <si>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</si>
  <si>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</si>
  <si>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</si>
  <si>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</si>
  <si>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</si>
  <si>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</si>
  <si>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</si>
  <si>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</si>
  <si>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</si>
  <si>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</si>
  <si>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</si>
  <si>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</si>
  <si>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</si>
  <si>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</si>
  <si>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</si>
  <si>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</si>
  <si>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</si>
  <si>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</si>
  <si>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</si>
  <si>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</si>
  <si>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</si>
  <si>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</si>
  <si>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</si>
  <si>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</si>
  <si>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</si>
  <si>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</si>
  <si>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</si>
  <si>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</si>
  <si>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</si>
  <si>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</si>
  <si>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</si>
  <si>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</si>
  <si>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</si>
  <si>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</si>
  <si>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</si>
  <si>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</si>
  <si>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</si>
  <si>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</si>
  <si>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</si>
  <si>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</si>
  <si>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</si>
  <si>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</si>
  <si>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</si>
  <si>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</si>
  <si>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</si>
  <si>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</si>
  <si>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</si>
  <si>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</si>
  <si>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</si>
  <si>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</si>
  <si>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</si>
  <si>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</si>
  <si>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</si>
  <si>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</si>
  <si>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</si>
  <si>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</si>
  <si>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</si>
  <si>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</si>
  <si>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</si>
  <si>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</si>
  <si>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</si>
  <si>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</si>
  <si>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</si>
  <si>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</si>
  <si>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</si>
  <si>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</si>
  <si>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</si>
  <si>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</si>
  <si>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</si>
  <si>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</si>
  <si>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</si>
  <si>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</si>
  <si>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</si>
  <si>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</si>
  <si>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</si>
  <si>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</si>
  <si>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</si>
  <si>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</si>
  <si>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</si>
  <si>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</si>
  <si>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</si>
  <si>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</si>
  <si>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</si>
  <si>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</si>
  <si>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</si>
  <si>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</si>
  <si>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</si>
  <si>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</si>
  <si>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</si>
  <si>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</si>
  <si>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</si>
  <si>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</si>
  <si>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</si>
  <si>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</si>
  <si>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</si>
  <si>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</si>
  <si>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</si>
  <si>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</si>
  <si>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</si>
  <si>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</si>
  <si>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</si>
  <si>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</si>
  <si>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</si>
  <si>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</si>
  <si>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</si>
  <si>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</si>
  <si>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</si>
  <si>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</si>
  <si>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</si>
  <si>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</si>
  <si>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</si>
  <si>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</si>
  <si>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</si>
  <si>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</si>
  <si>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</si>
  <si>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</si>
  <si>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</si>
  <si>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</si>
  <si>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</si>
  <si>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</si>
  <si>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</si>
  <si>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</si>
  <si>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</si>
  <si>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</si>
  <si>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</si>
  <si>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</si>
  <si>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</si>
  <si>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</si>
  <si>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</si>
  <si>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</si>
  <si>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</si>
  <si>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</si>
  <si>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</si>
  <si>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</si>
  <si>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</si>
  <si>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</si>
  <si>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</si>
  <si>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</si>
  <si>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</si>
  <si>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</si>
  <si>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</si>
  <si>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</si>
  <si>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</si>
  <si>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</si>
  <si>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</si>
  <si>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</si>
  <si>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</si>
  <si>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</si>
  <si>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</si>
  <si>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</si>
  <si>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</si>
  <si>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</si>
  <si>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</si>
  <si>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</si>
  <si>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</si>
  <si>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</si>
  <si>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</si>
  <si>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</si>
  <si>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</si>
  <si>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</si>
  <si>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</si>
  <si>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</si>
  <si>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</si>
  <si>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</si>
  <si>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</si>
  <si>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</si>
  <si>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</si>
  <si>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</si>
  <si>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</si>
  <si>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</si>
  <si>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</si>
  <si>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</si>
  <si>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</si>
  <si>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</si>
  <si>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</si>
  <si>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</si>
  <si>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</si>
  <si>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</si>
  <si>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</si>
  <si>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</si>
  <si>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</si>
  <si>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</si>
  <si>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</si>
  <si>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</si>
  <si>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</si>
  <si>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</si>
  <si>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</si>
  <si>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</si>
  <si>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</si>
  <si>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</si>
  <si>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</si>
  <si>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</si>
  <si>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</si>
  <si>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</si>
  <si>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</si>
  <si>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</si>
  <si>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</si>
  <si>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</si>
  <si>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</si>
  <si>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</si>
  <si>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</si>
  <si>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</si>
  <si>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</si>
  <si>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</si>
  <si>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</si>
  <si>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</si>
  <si>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</si>
  <si>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</si>
  <si>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</si>
  <si>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</si>
  <si>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</si>
  <si>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</si>
  <si>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</si>
  <si>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</si>
  <si>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</si>
  <si>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</si>
  <si>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</si>
  <si>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</si>
  <si>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</si>
  <si>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</si>
  <si>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</si>
  <si>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</si>
  <si>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</si>
  <si>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</si>
  <si>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</si>
  <si>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</si>
  <si>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</si>
  <si>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</si>
  <si>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</si>
  <si>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</si>
  <si>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</si>
  <si>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</si>
  <si>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</si>
  <si>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</si>
  <si>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</si>
  <si>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</si>
  <si>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</si>
  <si>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</si>
  <si>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</si>
  <si>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</si>
  <si>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</si>
  <si>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</si>
  <si>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</si>
  <si>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</si>
  <si>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</si>
  <si>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</si>
  <si>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</si>
  <si>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</si>
  <si>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</si>
  <si>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</si>
  <si>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</si>
  <si>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</si>
  <si>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</si>
  <si>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</si>
  <si>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</si>
  <si>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</si>
  <si>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</si>
  <si>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</si>
  <si>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</si>
  <si>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</si>
  <si>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</si>
  <si>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</si>
  <si>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</si>
  <si>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</si>
  <si>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</si>
  <si>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</si>
  <si>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</si>
  <si>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</si>
  <si>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</si>
  <si>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</si>
  <si>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</si>
  <si>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</si>
  <si>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</si>
  <si>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</si>
  <si>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</si>
  <si>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</si>
  <si>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</si>
  <si>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</si>
  <si>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</si>
  <si>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</si>
  <si>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</si>
  <si>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</si>
  <si>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</si>
  <si>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</si>
  <si>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</si>
  <si>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</si>
  <si>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</si>
  <si>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</si>
  <si>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</si>
  <si>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</si>
  <si>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</si>
  <si>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</si>
  <si>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</si>
  <si>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</si>
  <si>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</si>
  <si>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</si>
  <si>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</si>
  <si>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</si>
  <si>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</si>
  <si>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</si>
  <si>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</si>
  <si>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</si>
  <si>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</si>
  <si>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</si>
  <si>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</si>
  <si>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</si>
  <si>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</si>
  <si>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</si>
  <si>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</si>
  <si>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</si>
  <si>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</si>
  <si>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</si>
  <si>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</si>
  <si>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</si>
  <si>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</si>
  <si>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</si>
  <si>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</si>
  <si>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</si>
  <si>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</si>
  <si>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</si>
  <si>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</si>
  <si>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</si>
  <si>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</si>
  <si>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</si>
  <si>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</si>
  <si>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</si>
  <si>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</si>
  <si>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</si>
  <si>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</si>
  <si>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</si>
  <si>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</si>
  <si>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</si>
  <si>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</si>
  <si>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</si>
  <si>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</si>
  <si>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</si>
  <si>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</si>
  <si>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</si>
  <si>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</si>
  <si>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</si>
  <si>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</si>
  <si>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</si>
  <si>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</si>
  <si>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</si>
  <si>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</si>
  <si>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</si>
  <si>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</si>
  <si>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</si>
  <si>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</si>
  <si>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</si>
  <si>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</si>
  <si>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</si>
  <si>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</si>
  <si>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</si>
  <si>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</si>
  <si>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</si>
  <si>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</si>
  <si>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</si>
  <si>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</si>
  <si>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</si>
  <si>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</si>
  <si>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</si>
  <si>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</si>
  <si>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</si>
  <si>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</si>
  <si>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</si>
  <si>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</si>
  <si>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</si>
  <si>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</si>
  <si>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</si>
  <si>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</si>
  <si>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</si>
  <si>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</si>
  <si>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</si>
  <si>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</si>
  <si>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</si>
  <si>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</si>
  <si>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</si>
  <si>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</si>
  <si>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</si>
  <si>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</si>
  <si>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</si>
  <si>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</si>
  <si>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</si>
  <si>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</si>
  <si>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</si>
  <si>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</si>
  <si>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</si>
  <si>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</si>
  <si>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</si>
  <si>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</si>
  <si>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</si>
  <si>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</si>
  <si>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</si>
  <si>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</si>
  <si>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</si>
  <si>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</si>
  <si>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</si>
  <si>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</si>
  <si>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</si>
  <si>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</si>
  <si>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</si>
  <si>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</si>
  <si>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</si>
  <si>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</si>
  <si>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</si>
  <si>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</si>
  <si>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</si>
  <si>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</si>
  <si>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</si>
  <si>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</si>
  <si>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</si>
  <si>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</si>
  <si>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</si>
  <si>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</si>
  <si>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</si>
  <si>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</si>
  <si>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</si>
  <si>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</si>
  <si>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</si>
  <si>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</si>
  <si>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</si>
  <si>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</si>
  <si>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</si>
  <si>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</si>
  <si>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</si>
  <si>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</si>
  <si>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</si>
  <si>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</si>
  <si>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</si>
  <si>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</si>
  <si>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</si>
  <si>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</si>
  <si>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</si>
  <si>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</si>
  <si>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</si>
  <si>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</si>
  <si>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</si>
  <si>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</si>
  <si>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</si>
  <si>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</si>
  <si>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</si>
  <si>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</si>
  <si>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</si>
  <si>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</si>
  <si>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</si>
  <si>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</si>
  <si>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</si>
  <si>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</si>
  <si>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</si>
  <si>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</si>
  <si>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</si>
  <si>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</si>
  <si>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</si>
  <si>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</si>
  <si>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</si>
  <si>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</si>
  <si>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</si>
  <si>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</si>
  <si>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</si>
  <si>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</si>
  <si>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</si>
  <si>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</si>
  <si>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</si>
  <si>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</si>
  <si>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</si>
  <si>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</si>
  <si>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</si>
  <si>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</si>
  <si>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</si>
  <si>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</si>
  <si>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</si>
  <si>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</si>
  <si>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</si>
  <si>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</si>
  <si>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</si>
  <si>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</si>
  <si>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</si>
  <si>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</si>
  <si>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</si>
  <si>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</si>
  <si>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</si>
  <si>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</si>
  <si>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</si>
  <si>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</si>
  <si>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</si>
  <si>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</si>
  <si>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</si>
  <si>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</si>
  <si>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</si>
  <si>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</si>
  <si>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</si>
  <si>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</si>
  <si>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</si>
  <si>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</si>
  <si>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</si>
  <si>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</si>
  <si>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</si>
  <si>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</si>
  <si>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</si>
  <si>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</si>
  <si>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</si>
  <si>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</si>
  <si>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</si>
  <si>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</si>
  <si>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</si>
  <si>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</si>
  <si>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</si>
  <si>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</si>
  <si>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</si>
  <si>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</si>
  <si>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</si>
  <si>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</si>
  <si>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</si>
  <si>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</si>
  <si>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</si>
  <si>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</si>
  <si>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</si>
  <si>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</si>
  <si>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</si>
  <si>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</si>
  <si>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</si>
  <si>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</si>
  <si>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</si>
  <si>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</si>
  <si>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</si>
  <si>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</si>
  <si>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</si>
  <si>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</si>
  <si>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</si>
  <si>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</si>
  <si>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</si>
  <si>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</si>
  <si>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</si>
  <si>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</si>
  <si>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</si>
  <si>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</si>
  <si>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</si>
  <si>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</si>
  <si>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</si>
  <si>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</si>
  <si>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</si>
  <si>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</si>
  <si>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</si>
  <si>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</si>
  <si>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</si>
  <si>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</si>
  <si>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</si>
  <si>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</si>
  <si>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</si>
  <si>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</si>
  <si>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</si>
  <si>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</si>
  <si>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</si>
  <si>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</si>
  <si>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</si>
  <si>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</si>
  <si>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</si>
  <si>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</si>
  <si>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</si>
  <si>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</si>
  <si>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</si>
  <si>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</si>
  <si>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</si>
  <si>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</si>
  <si>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</si>
  <si>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</si>
  <si>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</si>
  <si>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</si>
  <si>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</si>
  <si>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</si>
  <si>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</si>
  <si>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</si>
  <si>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</si>
  <si>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</si>
  <si>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</si>
  <si>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</si>
  <si>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</si>
  <si>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</si>
  <si>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</si>
  <si>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</si>
  <si>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</si>
  <si>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</si>
  <si>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</si>
  <si>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</si>
  <si>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</si>
  <si>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</si>
  <si>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</si>
  <si>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</si>
  <si>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</si>
  <si>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</si>
  <si>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</si>
  <si>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</si>
  <si>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</si>
  <si>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</si>
  <si>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</si>
  <si>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</si>
  <si>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</si>
  <si>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</si>
  <si>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</si>
  <si>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</si>
  <si>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</si>
  <si>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</si>
  <si>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</si>
  <si>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</si>
  <si>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</si>
  <si>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</si>
  <si>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</si>
  <si>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</si>
  <si>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</si>
  <si>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</si>
  <si>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</si>
  <si>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</si>
  <si>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</si>
  <si>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</si>
  <si>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</si>
  <si>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</si>
  <si>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</si>
  <si>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</si>
  <si>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</si>
  <si>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</si>
  <si>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</si>
  <si>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</si>
  <si>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</si>
  <si>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</si>
  <si>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</si>
  <si>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</si>
  <si>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</si>
  <si>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</si>
  <si>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</si>
  <si>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</si>
  <si>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</si>
  <si>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</si>
  <si>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</si>
  <si>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</si>
  <si>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</si>
  <si>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</si>
  <si>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</si>
  <si>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</si>
  <si>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</si>
  <si>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</si>
  <si>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</si>
  <si>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</si>
  <si>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</si>
  <si>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</si>
  <si>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</si>
  <si>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</si>
  <si>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</si>
  <si>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</si>
  <si>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</si>
  <si>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</si>
  <si>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</si>
  <si>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</si>
  <si>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</si>
  <si>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</si>
  <si>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</si>
  <si>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</si>
  <si>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</si>
  <si>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</si>
  <si>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</si>
  <si>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</si>
  <si>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</si>
  <si>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</si>
  <si>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</si>
  <si>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</si>
  <si>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</si>
  <si>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</si>
  <si>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</si>
  <si>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</si>
  <si>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</si>
  <si>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</si>
  <si>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</si>
  <si>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</si>
  <si>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</si>
  <si>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</si>
  <si>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</si>
  <si>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</si>
  <si>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</si>
  <si>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</si>
  <si>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</si>
  <si>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</si>
  <si>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</si>
  <si>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</si>
  <si>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</si>
  <si>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</si>
  <si>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</si>
  <si>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</si>
  <si>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</si>
  <si>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</si>
  <si>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</si>
  <si>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</si>
  <si>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</si>
  <si>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</si>
  <si>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</si>
  <si>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</si>
  <si>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</si>
  <si>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</si>
  <si>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</si>
  <si>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</si>
  <si>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</si>
  <si>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</si>
  <si>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</si>
  <si>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</si>
  <si>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</si>
  <si>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</si>
  <si>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</si>
  <si>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</si>
  <si>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</si>
  <si>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</si>
  <si>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</si>
  <si>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</si>
  <si>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</si>
  <si>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</si>
  <si>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</si>
  <si>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</si>
  <si>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</si>
  <si>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</si>
  <si>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</si>
  <si>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</si>
  <si>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</si>
  <si>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</si>
  <si>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</si>
  <si>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</si>
  <si>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</si>
  <si>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</si>
  <si>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</si>
  <si>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</si>
  <si>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</si>
  <si>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</si>
  <si>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</si>
  <si>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</si>
  <si>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</si>
  <si>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</si>
  <si>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</si>
  <si>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</si>
  <si>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</si>
  <si>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</si>
  <si>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</si>
  <si>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</si>
  <si>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</si>
  <si>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</si>
  <si>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</si>
  <si>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</si>
  <si>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</si>
  <si>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</si>
  <si>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</si>
  <si>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</si>
  <si>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</si>
  <si>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</si>
  <si>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</si>
  <si>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</si>
  <si>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</si>
  <si>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</si>
  <si>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</si>
  <si>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</si>
  <si>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</si>
  <si>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</si>
  <si>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</si>
  <si>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</si>
  <si>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</si>
  <si>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</si>
  <si>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</si>
  <si>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</si>
  <si>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</si>
  <si>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</si>
  <si>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</si>
  <si>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</si>
  <si>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</si>
  <si>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</si>
  <si>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</si>
  <si>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</si>
  <si>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</si>
  <si>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</si>
  <si>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</si>
  <si>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</si>
  <si>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</si>
  <si>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</si>
  <si>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</si>
  <si>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</si>
  <si>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</si>
  <si>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</si>
  <si>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</si>
  <si>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</si>
  <si>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</si>
  <si>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</si>
  <si>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</si>
  <si>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</si>
  <si>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</si>
  <si>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</si>
  <si>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</si>
  <si>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</si>
  <si>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</si>
  <si>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</si>
  <si>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</si>
  <si>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</si>
  <si>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</si>
  <si>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</si>
  <si>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</si>
  <si>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</si>
  <si>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</si>
  <si>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</si>
  <si>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</si>
  <si>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</si>
  <si>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</si>
  <si>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</si>
  <si>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</si>
  <si>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</si>
  <si>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</si>
  <si>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</si>
  <si>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</si>
  <si>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</si>
  <si>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</si>
  <si>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</si>
  <si>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</si>
  <si>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</si>
  <si>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</si>
  <si>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</si>
  <si>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</si>
  <si>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</si>
  <si>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</si>
  <si>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</si>
  <si>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</si>
  <si>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</si>
  <si>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</si>
  <si>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</si>
  <si>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</si>
  <si>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</si>
  <si>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</si>
  <si>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</si>
  <si>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</si>
  <si>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</si>
  <si>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</si>
  <si>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</si>
  <si>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</si>
  <si>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</si>
  <si>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</si>
  <si>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</si>
  <si>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</si>
  <si>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</si>
  <si>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</si>
  <si>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</si>
  <si>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</si>
  <si>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</si>
  <si>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</si>
  <si>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</si>
  <si>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</si>
  <si>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</si>
  <si>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</si>
  <si>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</si>
  <si>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</si>
  <si>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</si>
  <si>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</si>
  <si>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</si>
  <si>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</si>
  <si>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</si>
  <si>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</si>
  <si>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</si>
  <si>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</si>
  <si>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</si>
  <si>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</si>
  <si>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</si>
  <si>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</si>
  <si>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</si>
  <si>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</si>
  <si>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</si>
  <si>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</si>
  <si>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</si>
  <si>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</si>
  <si>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</si>
  <si>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</si>
  <si>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</si>
  <si>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</si>
  <si>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</si>
  <si>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</si>
  <si>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</si>
  <si>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</si>
  <si>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</si>
  <si>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</si>
  <si>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</si>
  <si>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</si>
  <si>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</si>
  <si>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</si>
  <si>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</si>
  <si>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</si>
  <si>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</si>
  <si>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</si>
  <si>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</si>
  <si>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</si>
  <si>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</si>
  <si>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</si>
  <si>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</si>
  <si>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</si>
  <si>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</si>
  <si>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</si>
  <si>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</si>
  <si>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</si>
  <si>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</si>
  <si>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</si>
  <si>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</si>
  <si>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</si>
  <si>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</si>
  <si>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</si>
  <si>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</si>
  <si>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</si>
  <si>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</si>
  <si>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</si>
  <si>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</si>
  <si>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</si>
  <si>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</si>
  <si>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</si>
  <si>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</si>
  <si>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</si>
  <si>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</si>
  <si>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</si>
  <si>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</si>
  <si>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</si>
  <si>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</si>
  <si>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</si>
  <si>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</si>
  <si>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</si>
  <si>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</si>
  <si>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</si>
  <si>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</si>
  <si>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</si>
  <si>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</si>
  <si>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</si>
  <si>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</si>
  <si>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</si>
  <si>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</si>
  <si>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</si>
  <si>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</si>
  <si>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</si>
  <si>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</si>
  <si>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</si>
  <si>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</si>
  <si>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</si>
  <si>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</si>
  <si>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</si>
  <si>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</si>
  <si>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</si>
  <si>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</si>
  <si>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</si>
  <si>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</si>
  <si>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</si>
  <si>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</si>
  <si>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</si>
  <si>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</si>
  <si>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</si>
  <si>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</si>
  <si>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</si>
  <si>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</si>
  <si>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</si>
  <si>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</si>
  <si>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</si>
  <si>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</si>
  <si>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</si>
  <si>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</si>
  <si>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</si>
  <si>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</si>
  <si>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</si>
  <si>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</si>
  <si>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</si>
  <si>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</si>
  <si>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</si>
  <si>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</si>
  <si>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</si>
  <si>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</si>
  <si>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</si>
  <si>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</si>
  <si>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</si>
  <si>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</si>
  <si>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</si>
  <si>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</si>
  <si>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</si>
  <si>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</si>
  <si>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</si>
  <si>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</si>
  <si>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</si>
  <si>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</si>
  <si>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</si>
  <si>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</si>
  <si>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</si>
  <si>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</si>
  <si>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</si>
  <si>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</si>
  <si>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</si>
  <si>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</si>
  <si>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</si>
  <si>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</si>
  <si>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</si>
  <si>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</si>
  <si>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</si>
  <si>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</si>
  <si>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</si>
  <si>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</si>
  <si>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</si>
  <si>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</si>
  <si>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</si>
  <si>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</si>
  <si>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</si>
  <si>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</si>
  <si>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</si>
  <si>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</si>
  <si>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</si>
  <si>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</si>
  <si>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</si>
  <si>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</si>
  <si>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</si>
  <si>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</si>
  <si>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</si>
  <si>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</si>
  <si>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</si>
  <si>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</si>
  <si>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</si>
  <si>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</si>
  <si>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</si>
  <si>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</si>
  <si>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</si>
  <si>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</si>
  <si>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</si>
  <si>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</si>
  <si>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</si>
  <si>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</si>
  <si>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</si>
  <si>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</si>
  <si>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</si>
  <si>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</si>
  <si>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</si>
  <si>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</si>
  <si>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</si>
  <si>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</si>
  <si>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</si>
  <si>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</si>
  <si>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</si>
  <si>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</si>
  <si>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</si>
  <si>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</si>
  <si>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</si>
  <si>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</si>
  <si>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</si>
  <si>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</si>
  <si>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</si>
  <si>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</si>
  <si>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</si>
  <si>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</si>
  <si>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</si>
  <si>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</si>
  <si>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</si>
  <si>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</si>
  <si>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</si>
  <si>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</si>
  <si>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</si>
  <si>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</si>
  <si>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</si>
  <si>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</si>
  <si>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</si>
  <si>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</si>
  <si>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</si>
  <si>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</si>
  <si>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</si>
  <si>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</si>
  <si>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</si>
  <si>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</si>
  <si>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</si>
  <si>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</si>
  <si>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</si>
  <si>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</si>
  <si>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</si>
  <si>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</si>
  <si>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</si>
  <si>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</si>
  <si>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</si>
  <si>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</si>
  <si>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</si>
  <si>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</si>
  <si>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</si>
  <si>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</si>
  <si>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</si>
  <si>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</si>
  <si>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</si>
  <si>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</si>
  <si>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</si>
  <si>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</si>
  <si>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</si>
  <si>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</si>
  <si>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</si>
  <si>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</si>
  <si>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</si>
  <si>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</si>
  <si>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</si>
  <si>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</si>
  <si>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</si>
  <si>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</si>
  <si>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</si>
  <si>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</si>
  <si>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</si>
  <si>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</si>
  <si>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</si>
  <si>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</si>
  <si>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</si>
  <si>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</si>
  <si>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</si>
  <si>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</si>
  <si>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</si>
  <si>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</si>
  <si>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</si>
  <si>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</si>
  <si>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</si>
  <si>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</si>
  <si>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</si>
  <si>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</si>
  <si>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</si>
  <si>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</si>
  <si>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</si>
  <si>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</si>
  <si>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</si>
  <si>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</si>
  <si>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</si>
  <si>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</si>
  <si>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</si>
  <si>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</si>
  <si>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</si>
  <si>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</si>
  <si>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</si>
  <si>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</si>
  <si>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</si>
  <si>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</si>
  <si>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</si>
  <si>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</si>
  <si>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</si>
  <si>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</si>
  <si>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</si>
  <si>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</si>
  <si>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</si>
  <si>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</si>
  <si>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</si>
  <si>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</si>
  <si>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</si>
  <si>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</si>
  <si>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</si>
  <si>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</si>
  <si>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</si>
  <si>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</si>
  <si>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</si>
  <si>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</si>
  <si>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</si>
  <si>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</si>
  <si>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</si>
  <si>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</si>
  <si>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</si>
  <si>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</si>
  <si>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</si>
  <si>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</si>
  <si>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</si>
  <si>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</si>
  <si>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</si>
  <si>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</si>
  <si>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</si>
  <si>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</si>
  <si>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</si>
  <si>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</si>
  <si>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</si>
  <si>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</si>
  <si>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</si>
  <si>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</si>
  <si>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</si>
  <si>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</si>
  <si>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</si>
  <si>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</si>
  <si>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</si>
  <si>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</si>
  <si>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</si>
  <si>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</si>
  <si>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</si>
  <si>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</si>
  <si>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</si>
  <si>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</si>
  <si>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</si>
  <si>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</si>
  <si>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</si>
  <si>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</si>
  <si>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</si>
  <si>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</si>
  <si>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</si>
  <si>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</si>
  <si>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</si>
  <si>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</si>
  <si>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</si>
  <si>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</si>
  <si>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</si>
  <si>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</si>
  <si>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</si>
  <si>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</si>
  <si>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</si>
  <si>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</si>
  <si>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</si>
  <si>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</si>
  <si>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</si>
  <si>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</si>
  <si>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</si>
  <si>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</si>
  <si>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</si>
  <si>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</si>
  <si>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</si>
  <si>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</si>
  <si>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</si>
  <si>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</si>
  <si>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</si>
  <si>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</si>
  <si>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</si>
  <si>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</si>
  <si>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</si>
  <si>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</si>
  <si>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</si>
  <si>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</si>
  <si>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</si>
  <si>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</si>
  <si>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</si>
  <si>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</si>
  <si>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</si>
  <si>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</si>
  <si>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</si>
  <si>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</si>
  <si>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</si>
  <si>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</si>
  <si>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</si>
  <si>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</si>
  <si>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</si>
  <si>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</si>
  <si>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</si>
  <si>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</si>
  <si>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</si>
  <si>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</si>
  <si>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</si>
  <si>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</si>
  <si>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</si>
  <si>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</si>
  <si>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</si>
  <si>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</si>
  <si>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</si>
  <si>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</si>
  <si>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</si>
  <si>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</si>
  <si>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</si>
  <si>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</si>
  <si>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</si>
  <si>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</si>
  <si>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</si>
  <si>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</si>
  <si>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</si>
  <si>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</si>
  <si>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</si>
  <si>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</si>
  <si>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</si>
  <si>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</si>
  <si>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</si>
  <si>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</si>
  <si>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</si>
  <si>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</si>
  <si>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</si>
  <si>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</si>
  <si>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</si>
  <si>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</si>
  <si>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</si>
  <si>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</si>
  <si>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</si>
  <si>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</si>
  <si>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</si>
  <si>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</si>
  <si>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</si>
  <si>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</si>
  <si>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</si>
  <si>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</si>
  <si>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</si>
  <si>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</si>
  <si>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</si>
  <si>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</si>
  <si>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</si>
  <si>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</si>
  <si>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</si>
  <si>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</si>
  <si>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</si>
  <si>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</si>
  <si>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</si>
  <si>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</si>
  <si>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</si>
  <si>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</si>
  <si>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</si>
  <si>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</si>
  <si>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</si>
  <si>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</si>
  <si>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</si>
  <si>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</si>
  <si>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</si>
  <si>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</si>
  <si>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</si>
  <si>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</si>
  <si>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</si>
  <si>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</si>
  <si>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</si>
  <si>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</si>
  <si>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</si>
  <si>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</si>
  <si>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</si>
  <si>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</si>
  <si>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</si>
  <si>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</si>
  <si>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</si>
  <si>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</si>
  <si>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</si>
  <si>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</si>
  <si>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</si>
  <si>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</si>
  <si>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</si>
  <si>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</si>
  <si>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</si>
  <si>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</si>
  <si>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</si>
  <si>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</si>
  <si>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</si>
  <si>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</si>
  <si>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</si>
  <si>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</si>
  <si>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</si>
  <si>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</si>
  <si>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</si>
  <si>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</si>
  <si>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</si>
  <si>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</si>
  <si>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</si>
  <si>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</si>
  <si>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</si>
  <si>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</si>
  <si>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</si>
  <si>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</si>
  <si>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</si>
  <si>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</si>
  <si>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</si>
  <si>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</si>
  <si>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</si>
  <si>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</si>
  <si>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</si>
  <si>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</si>
  <si>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</si>
  <si>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</si>
  <si>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</si>
  <si>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</si>
  <si>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</si>
  <si>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</si>
  <si>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</si>
  <si>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</si>
  <si>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</si>
  <si>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</si>
  <si>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</si>
  <si>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</si>
  <si>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</si>
  <si>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</si>
  <si>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</si>
  <si>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</si>
  <si>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</si>
  <si>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</si>
  <si>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</si>
  <si>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</si>
  <si>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</si>
  <si>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</si>
  <si>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</si>
  <si>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</si>
  <si>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</si>
  <si>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</si>
  <si>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</si>
  <si>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</si>
  <si>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</si>
  <si>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</si>
  <si>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</si>
  <si>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</si>
  <si>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</si>
  <si>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</si>
  <si>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</si>
  <si>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</si>
  <si>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</si>
  <si>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</si>
  <si>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</si>
  <si>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</si>
  <si>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</si>
  <si>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</si>
  <si>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</si>
  <si>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</si>
  <si>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</si>
  <si>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</si>
  <si>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</si>
  <si>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</si>
  <si>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</si>
  <si>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</si>
  <si>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</si>
  <si>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</si>
  <si>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</si>
  <si>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</si>
  <si>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</si>
  <si>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</si>
  <si>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</si>
  <si>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</si>
  <si>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</si>
  <si>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</si>
  <si>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</si>
  <si>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</si>
  <si>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</si>
  <si>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</si>
  <si>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</si>
  <si>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</si>
  <si>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</si>
  <si>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</si>
  <si>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</si>
  <si>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</si>
  <si>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</si>
  <si>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</si>
  <si>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</si>
  <si>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</si>
  <si>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</si>
  <si>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</si>
  <si>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</si>
  <si>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</si>
  <si>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</si>
  <si>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</si>
  <si>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</si>
  <si>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</si>
  <si>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</si>
  <si>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</si>
  <si>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</si>
  <si>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</si>
  <si>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</si>
  <si>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</si>
  <si>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</si>
  <si>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</si>
  <si>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</si>
  <si>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</si>
  <si>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</si>
  <si>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</si>
  <si>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</si>
  <si>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</si>
  <si>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</si>
  <si>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</si>
  <si>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</si>
  <si>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</si>
  <si>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</si>
  <si>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</si>
  <si>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</si>
  <si>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</si>
  <si>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</si>
  <si>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</si>
  <si>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</si>
  <si>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</si>
  <si>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</si>
  <si>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</si>
  <si>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</si>
  <si>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</si>
  <si>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</si>
  <si>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</si>
  <si>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</si>
  <si>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</si>
  <si>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</si>
  <si>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</si>
  <si>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</si>
  <si>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</si>
  <si>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</si>
  <si>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</si>
  <si>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</si>
  <si>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</si>
  <si>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</si>
  <si>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</si>
  <si>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</si>
  <si>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</si>
  <si>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</si>
  <si>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</si>
  <si>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</si>
  <si>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</si>
  <si>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</si>
  <si>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</si>
  <si>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</si>
  <si>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</si>
  <si>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</si>
  <si>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</si>
  <si>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</si>
  <si>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</si>
  <si>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</si>
  <si>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</si>
  <si>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</si>
  <si>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</si>
  <si>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</si>
  <si>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</si>
  <si>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</si>
  <si>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</si>
  <si>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</si>
  <si>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</si>
  <si>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</si>
  <si>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</si>
  <si>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</si>
  <si>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</si>
  <si>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</si>
  <si>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</si>
  <si>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</si>
  <si>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</si>
  <si>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</si>
  <si>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</si>
  <si>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</si>
  <si>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</si>
  <si>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</si>
  <si>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</si>
  <si>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</si>
  <si>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</si>
  <si>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</si>
  <si>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</si>
  <si>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</si>
  <si>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</si>
  <si>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</si>
  <si>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</si>
  <si>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</si>
  <si>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</si>
  <si>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</si>
  <si>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</si>
  <si>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</si>
  <si>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</si>
  <si>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</si>
  <si>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</si>
  <si>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</si>
  <si>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</si>
  <si>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</si>
  <si>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</si>
  <si>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</si>
  <si>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</si>
  <si>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</si>
  <si>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</si>
  <si>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</si>
  <si>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</si>
  <si>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</si>
  <si>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</si>
  <si>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</si>
  <si>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</si>
  <si>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</si>
  <si>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</si>
  <si>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</si>
  <si>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</si>
  <si>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</si>
  <si>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</si>
  <si>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</si>
  <si>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</si>
  <si>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</si>
  <si>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</si>
  <si>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</si>
  <si>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</si>
  <si>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</si>
  <si>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</si>
  <si>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</si>
  <si>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</si>
  <si>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</si>
  <si>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</si>
  <si>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</si>
  <si>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</si>
  <si>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</si>
  <si>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</si>
  <si>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</si>
  <si>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</si>
  <si>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</si>
  <si>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</si>
  <si>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</si>
  <si>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</si>
  <si>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</si>
  <si>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</si>
  <si>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</si>
  <si>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</si>
  <si>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</si>
  <si>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</si>
  <si>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</si>
  <si>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</si>
  <si>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</si>
  <si>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</si>
  <si>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</si>
  <si>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</si>
  <si>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</si>
  <si>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</si>
  <si>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</si>
  <si>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</si>
  <si>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</si>
  <si>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</si>
  <si>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</si>
  <si>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</si>
  <si>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</si>
  <si>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</si>
  <si>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</si>
  <si>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</si>
  <si>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</si>
  <si>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</si>
  <si>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</si>
  <si>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</si>
  <si>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</si>
  <si>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</si>
  <si>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</si>
  <si>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</si>
  <si>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</si>
  <si>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</si>
  <si>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</si>
  <si>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</si>
  <si>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</si>
  <si>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</si>
  <si>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</si>
  <si>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</si>
  <si>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</si>
  <si>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</si>
  <si>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</si>
  <si>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</si>
  <si>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</si>
  <si>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</si>
  <si>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</si>
  <si>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</si>
  <si>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</si>
  <si>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</si>
  <si>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</si>
  <si>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</si>
  <si>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</si>
  <si>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</si>
  <si>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</si>
  <si>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</si>
  <si>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</si>
  <si>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</si>
  <si>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</si>
  <si>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</si>
  <si>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</si>
  <si>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</si>
  <si>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</si>
  <si>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</si>
  <si>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</si>
  <si>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</si>
  <si>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</si>
  <si>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</si>
  <si>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</si>
  <si>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</si>
  <si>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</si>
  <si>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</si>
  <si>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</si>
  <si>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</si>
  <si>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</si>
  <si>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</si>
  <si>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</si>
  <si>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</si>
  <si>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</si>
  <si>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</si>
  <si>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</si>
  <si>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</si>
  <si>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</si>
  <si>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</si>
  <si>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</si>
  <si>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</si>
  <si>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</si>
  <si>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</si>
  <si>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</si>
  <si>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</si>
  <si>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</si>
  <si>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</si>
  <si>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</si>
  <si>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</si>
  <si>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</si>
  <si>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</si>
  <si>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</si>
  <si>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</si>
  <si>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</si>
  <si>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</si>
  <si>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</si>
  <si>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</si>
  <si>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</si>
  <si>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</si>
  <si>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</si>
  <si>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</si>
  <si>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</si>
  <si>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</si>
  <si>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</si>
  <si>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</si>
  <si>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</si>
  <si>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</si>
  <si>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</si>
  <si>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</si>
  <si>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</si>
  <si>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</si>
  <si>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</si>
  <si>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</si>
  <si>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</si>
  <si>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</si>
  <si>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</si>
  <si>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</si>
  <si>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</si>
  <si>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</si>
  <si>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</si>
  <si>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</si>
  <si>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</si>
  <si>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</si>
  <si>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</si>
  <si>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</si>
  <si>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</si>
  <si>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</si>
  <si>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</si>
  <si>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</si>
  <si>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</si>
  <si>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</si>
  <si>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</si>
  <si>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</si>
  <si>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</si>
  <si>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</si>
  <si>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</si>
  <si>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</si>
  <si>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</si>
  <si>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</si>
  <si>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</si>
  <si>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</si>
  <si>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</si>
  <si>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</si>
  <si>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</si>
  <si>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</si>
  <si>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</si>
  <si>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</si>
  <si>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</si>
  <si>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</si>
  <si>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</si>
  <si>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</si>
  <si>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</si>
  <si>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</si>
  <si>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</si>
  <si>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</si>
  <si>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</si>
  <si>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</si>
  <si>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</si>
  <si>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</si>
  <si>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</si>
  <si>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</si>
  <si>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</si>
  <si>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</si>
  <si>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</si>
  <si>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</si>
  <si>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</si>
  <si>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</si>
  <si>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</si>
  <si>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</si>
  <si>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</si>
  <si>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</si>
  <si>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</si>
  <si>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</si>
  <si>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</si>
  <si>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</si>
  <si>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</si>
  <si>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</si>
  <si>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</si>
  <si>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</si>
  <si>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</si>
  <si>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</si>
  <si>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</si>
  <si>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</si>
  <si>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</si>
  <si>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</si>
  <si>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</si>
  <si>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</si>
  <si>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</si>
  <si>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</si>
  <si>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</si>
  <si>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</si>
  <si>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</si>
  <si>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</si>
  <si>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</si>
  <si>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</si>
  <si>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</si>
  <si>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</si>
  <si>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</si>
  <si>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</si>
  <si>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</si>
  <si>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</si>
  <si>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</si>
  <si>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</si>
  <si>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</si>
  <si>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</si>
  <si>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</si>
  <si>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</si>
  <si>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</si>
  <si>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</si>
  <si>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</si>
  <si>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</si>
  <si>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</si>
  <si>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</si>
  <si>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</si>
  <si>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</si>
  <si>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</si>
  <si>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</si>
  <si>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</si>
  <si>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</si>
  <si>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</si>
  <si>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</si>
  <si>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</si>
  <si>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</si>
  <si>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</si>
  <si>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</si>
  <si>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</si>
  <si>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</si>
  <si>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</si>
  <si>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</si>
  <si>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</si>
  <si>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</si>
  <si>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</si>
  <si>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</si>
  <si>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</si>
  <si>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</si>
  <si>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</si>
  <si>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</si>
  <si>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</si>
  <si>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</si>
  <si>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</si>
  <si>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</si>
  <si>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</si>
  <si>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</si>
  <si>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</si>
  <si>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</si>
  <si>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</si>
  <si>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</si>
  <si>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</si>
  <si>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</si>
  <si>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</si>
  <si>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</si>
  <si>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</si>
  <si>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</si>
  <si>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</si>
  <si>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</si>
  <si>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</si>
  <si>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</si>
  <si>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</si>
  <si>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</si>
  <si>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</si>
  <si>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</si>
  <si>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</si>
  <si>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</si>
  <si>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</si>
  <si>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</si>
  <si>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</si>
  <si>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</si>
  <si>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</si>
  <si>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</si>
  <si>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</si>
  <si>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</si>
  <si>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</si>
  <si>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</si>
  <si>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</si>
  <si>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</si>
  <si>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</si>
  <si>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</si>
  <si>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</si>
  <si>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</si>
  <si>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</si>
  <si>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</si>
  <si>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</si>
  <si>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</si>
  <si>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</si>
  <si>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</si>
  <si>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</si>
  <si>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</si>
  <si>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</si>
  <si>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</si>
  <si>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</si>
  <si>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</si>
  <si>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</si>
  <si>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</si>
  <si>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</si>
  <si>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</si>
  <si>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</si>
  <si>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</si>
  <si>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</si>
  <si>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</si>
  <si>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</si>
  <si>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</si>
  <si>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</si>
  <si>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</si>
  <si>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</si>
  <si>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</si>
  <si>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</si>
  <si>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</si>
  <si>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</si>
  <si>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</si>
  <si>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</si>
  <si>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</si>
  <si>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</si>
  <si>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</si>
  <si>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</si>
  <si>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</si>
  <si>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</si>
  <si>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</si>
  <si>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</si>
  <si>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</si>
  <si>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</si>
  <si>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</si>
  <si>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</si>
  <si>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</si>
  <si>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</si>
  <si>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</si>
  <si>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</si>
  <si>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</si>
  <si>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</si>
  <si>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</si>
  <si>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</si>
  <si>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</si>
  <si>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</si>
  <si>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</si>
  <si>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</si>
  <si>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</si>
  <si>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</si>
  <si>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</si>
  <si>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</si>
  <si>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</si>
  <si>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</si>
  <si>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</si>
  <si>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</si>
  <si>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</si>
  <si>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</si>
  <si>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</si>
  <si>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</si>
  <si>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</si>
  <si>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</si>
  <si>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</si>
  <si>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</si>
  <si>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</si>
  <si>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</si>
  <si>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</si>
  <si>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</si>
  <si>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</si>
  <si>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</si>
  <si>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</si>
  <si>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</si>
  <si>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</si>
  <si>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</si>
  <si>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</si>
  <si>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</si>
  <si>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</si>
  <si>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</si>
  <si>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</si>
  <si>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</si>
  <si>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</si>
  <si>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</si>
  <si>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</si>
  <si>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</si>
  <si>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</si>
  <si>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</si>
  <si>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</si>
  <si>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</si>
  <si>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</si>
  <si>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</si>
  <si>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</si>
  <si>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</si>
  <si>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</si>
  <si>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</si>
  <si>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</si>
  <si>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</si>
  <si>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</si>
  <si>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</si>
  <si>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</si>
  <si>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</si>
  <si>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</si>
  <si>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</si>
  <si>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</si>
  <si>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</si>
  <si>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</si>
  <si>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</si>
  <si>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</si>
  <si>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</si>
  <si>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</si>
  <si>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</si>
  <si>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</si>
  <si>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</si>
  <si>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</si>
  <si>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</si>
  <si>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</si>
  <si>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</si>
  <si>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</si>
  <si>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</si>
  <si>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</si>
  <si>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</si>
  <si>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</si>
  <si>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</si>
  <si>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</si>
  <si>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</si>
  <si>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</si>
  <si>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</si>
  <si>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</si>
  <si>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</si>
  <si>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</si>
  <si>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</si>
  <si>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</si>
  <si>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</si>
  <si>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</si>
  <si>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</si>
  <si>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</si>
  <si>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</si>
  <si>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</si>
  <si>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</si>
  <si>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</si>
  <si>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</si>
  <si>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</si>
  <si>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</si>
  <si>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</si>
  <si>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</si>
  <si>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</si>
  <si>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</si>
  <si>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</si>
  <si>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</si>
  <si>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</si>
  <si>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</si>
  <si>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</si>
  <si>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</si>
  <si>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</si>
  <si>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</si>
  <si>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</si>
  <si>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</si>
  <si>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</si>
  <si>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</si>
  <si>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</si>
  <si>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</si>
  <si>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</si>
  <si>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</si>
  <si>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</si>
  <si>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</si>
  <si>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</si>
  <si>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</si>
  <si>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</si>
  <si>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</si>
  <si>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</si>
  <si>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</si>
  <si>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</si>
  <si>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</si>
  <si>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</si>
  <si>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</si>
  <si>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</si>
  <si>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</si>
  <si>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</si>
  <si>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</si>
  <si>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</si>
  <si>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</si>
  <si>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</si>
  <si>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</si>
  <si>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</si>
  <si>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</si>
  <si>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</si>
  <si>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</si>
  <si>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</si>
  <si>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</si>
  <si>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</si>
  <si>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</si>
  <si>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</si>
  <si>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</si>
  <si>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</si>
  <si>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</si>
  <si>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</si>
  <si>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</si>
  <si>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</si>
  <si>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</si>
  <si>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</si>
  <si>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</si>
  <si>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</si>
  <si>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</si>
  <si>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</si>
  <si>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</si>
  <si>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</si>
  <si>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</si>
  <si>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</si>
  <si>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</si>
  <si>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</si>
  <si>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</si>
  <si>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</si>
  <si>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</si>
  <si>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</si>
  <si>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</si>
  <si>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</si>
  <si>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</si>
  <si>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</si>
  <si>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</si>
  <si>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</si>
  <si>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</si>
  <si>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</si>
  <si>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</si>
  <si>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</si>
  <si>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</si>
  <si>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</si>
  <si>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</si>
  <si>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</si>
  <si>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</si>
  <si>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</si>
  <si>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</si>
  <si>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</si>
  <si>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</si>
  <si>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</si>
  <si>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</si>
  <si>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</si>
  <si>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</si>
  <si>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</si>
  <si>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</si>
  <si>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</si>
  <si>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</si>
  <si>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</si>
  <si>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</si>
  <si>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</si>
  <si>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</si>
  <si>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</si>
  <si>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</si>
  <si>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</si>
  <si>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</si>
  <si>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</si>
  <si>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</si>
  <si>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</si>
  <si>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</si>
  <si>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</si>
  <si>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</si>
  <si>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</si>
  <si>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</si>
  <si>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</si>
  <si>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</si>
  <si>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</si>
  <si>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</si>
  <si>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</si>
  <si>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</si>
  <si>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</si>
  <si>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</si>
  <si>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</si>
  <si>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</si>
  <si>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</si>
  <si>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</si>
  <si>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</si>
  <si>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</si>
  <si>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</si>
  <si>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</si>
  <si>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</si>
  <si>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</si>
  <si>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</si>
  <si>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</si>
  <si>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</si>
  <si>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</si>
  <si>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</si>
  <si>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</si>
  <si>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</si>
  <si>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</si>
  <si>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</si>
  <si>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</si>
  <si>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</si>
  <si>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</si>
  <si>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</si>
  <si>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</si>
  <si>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</si>
  <si>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</si>
  <si>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</si>
  <si>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</si>
  <si>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</si>
  <si>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</si>
  <si>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</si>
  <si>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</si>
  <si>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</si>
  <si>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</si>
  <si>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</si>
  <si>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</si>
  <si>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</si>
  <si>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</si>
  <si>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</si>
  <si>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</si>
  <si>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</si>
  <si>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</si>
  <si>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</si>
  <si>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</si>
  <si>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</si>
  <si>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</si>
  <si>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</si>
  <si>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</si>
  <si>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</si>
  <si>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</si>
  <si>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</si>
  <si>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</si>
  <si>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</si>
  <si>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</si>
  <si>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</si>
  <si>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</si>
  <si>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</si>
  <si>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</si>
  <si>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</si>
  <si>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</si>
  <si>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</si>
  <si>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</si>
  <si>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</si>
  <si>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</si>
  <si>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</si>
  <si>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</si>
  <si>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</si>
  <si>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</si>
  <si>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</si>
  <si>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</si>
  <si>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</si>
  <si>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</si>
  <si>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</si>
  <si>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</si>
  <si>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</si>
  <si>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</si>
  <si>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</si>
  <si>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</si>
  <si>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</si>
  <si>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</si>
  <si>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</si>
  <si>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</si>
  <si>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</si>
  <si>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</si>
  <si>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</si>
  <si>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</si>
  <si>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</si>
  <si>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</si>
  <si>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</si>
  <si>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</si>
  <si>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</si>
  <si>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</si>
  <si>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</si>
  <si>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</si>
  <si>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</si>
  <si>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</si>
  <si>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</si>
  <si>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</si>
  <si>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</si>
  <si>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</si>
  <si>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</si>
  <si>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</si>
  <si>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</si>
  <si>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</si>
  <si>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</si>
  <si>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</si>
  <si>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</si>
  <si>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</si>
  <si>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</si>
  <si>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</si>
  <si>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</si>
  <si>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</si>
  <si>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</si>
  <si>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</si>
  <si>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</si>
  <si>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</si>
  <si>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</si>
  <si>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</si>
  <si>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</si>
  <si>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</si>
  <si>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</si>
  <si>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</si>
  <si>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</si>
  <si>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</si>
  <si>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</si>
  <si>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</si>
  <si>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</si>
  <si>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</si>
  <si>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</si>
  <si>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</si>
  <si>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</si>
  <si>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</si>
  <si>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</si>
  <si>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</si>
  <si>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</si>
  <si>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</si>
  <si>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</si>
  <si>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</si>
  <si>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</si>
  <si>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</si>
  <si>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</si>
  <si>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</si>
  <si>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</si>
  <si>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</si>
  <si>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</si>
  <si>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</si>
  <si>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</si>
  <si>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</si>
  <si>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</si>
  <si>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</si>
  <si>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</si>
  <si>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</si>
  <si>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</si>
  <si>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</si>
  <si>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</si>
  <si>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</si>
  <si>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</si>
  <si>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</si>
  <si>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</si>
  <si>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</si>
  <si>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</si>
  <si>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</si>
  <si>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</si>
  <si>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</si>
  <si>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</si>
  <si>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</si>
  <si>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</si>
  <si>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</si>
  <si>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</si>
  <si>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</si>
  <si>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</si>
  <si>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</si>
  <si>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</si>
  <si>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</si>
  <si>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</si>
  <si>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</si>
  <si>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</si>
  <si>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</si>
  <si>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</si>
  <si>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</si>
  <si>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</si>
  <si>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</si>
  <si>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</si>
  <si>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</si>
  <si>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</si>
  <si>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</si>
  <si>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</si>
  <si>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</si>
  <si>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</si>
  <si>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</si>
  <si>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</si>
  <si>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</si>
  <si>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</si>
  <si>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</si>
  <si>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</si>
  <si>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</si>
  <si>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</si>
  <si>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</si>
  <si>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</si>
  <si>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</si>
  <si>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</si>
  <si>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</si>
  <si>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</si>
  <si>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</si>
  <si>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</si>
  <si>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</si>
  <si>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</si>
  <si>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</si>
  <si>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</si>
  <si>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</si>
  <si>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</si>
  <si>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</si>
  <si>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</si>
  <si>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</si>
  <si>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</si>
  <si>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</si>
  <si>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</si>
  <si>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</si>
  <si>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</si>
  <si>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</si>
  <si>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</si>
  <si>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</si>
  <si>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</si>
  <si>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</si>
  <si>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</si>
  <si>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</si>
  <si>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</si>
  <si>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</si>
  <si>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</si>
  <si>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</si>
  <si>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</si>
  <si>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</si>
  <si>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</si>
  <si>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</si>
  <si>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</si>
  <si>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</si>
  <si>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</si>
  <si>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</si>
  <si>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</si>
  <si>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</si>
  <si>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</si>
  <si>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</si>
  <si>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</si>
  <si>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</si>
  <si>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</si>
  <si>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</si>
  <si>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</si>
  <si>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</si>
  <si>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</si>
  <si>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</si>
  <si>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</si>
  <si>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</si>
  <si>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</si>
  <si>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</si>
  <si>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</si>
  <si>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</si>
  <si>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</si>
  <si>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</si>
  <si>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</si>
  <si>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</si>
  <si>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</si>
  <si>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</si>
  <si>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</si>
  <si>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</si>
  <si>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</si>
  <si>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</si>
  <si>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</si>
  <si>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</si>
  <si>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</si>
  <si>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</si>
  <si>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</si>
  <si>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</si>
  <si>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</si>
  <si>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</si>
  <si>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</si>
  <si>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</si>
  <si>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</si>
  <si>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</si>
  <si>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</si>
  <si>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</si>
  <si>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</si>
  <si>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</si>
  <si>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</si>
  <si>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</si>
  <si>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</si>
  <si>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</si>
  <si>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</si>
  <si>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</si>
  <si>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</si>
  <si>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</si>
  <si>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</si>
  <si>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</si>
  <si>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</si>
  <si>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</si>
  <si>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</si>
  <si>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</si>
  <si>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</si>
  <si>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</si>
  <si>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</si>
  <si>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</si>
  <si>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</si>
  <si>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</si>
  <si>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</si>
  <si>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</si>
  <si>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</si>
  <si>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</si>
  <si>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</si>
  <si>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</si>
  <si>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</si>
  <si>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</si>
  <si>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</si>
  <si>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</si>
  <si>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</si>
  <si>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</si>
  <si>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</si>
  <si>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</si>
  <si>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</si>
  <si>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</si>
  <si>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</si>
  <si>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</si>
  <si>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</si>
  <si>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</si>
  <si>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</si>
  <si>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</si>
  <si>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</si>
  <si>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</si>
  <si>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</si>
  <si>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</si>
  <si>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</si>
  <si>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</si>
  <si>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</si>
  <si>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</si>
  <si>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</si>
  <si>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</si>
  <si>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</si>
  <si>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</si>
  <si>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</si>
  <si>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</si>
  <si>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</si>
  <si>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</si>
  <si>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</si>
  <si>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</si>
  <si>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</si>
  <si>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</si>
  <si>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</si>
  <si>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</si>
  <si>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</si>
  <si>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</si>
  <si>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</si>
  <si>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</si>
  <si>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</si>
  <si>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</si>
  <si>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</si>
  <si>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</si>
  <si>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</si>
  <si>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</si>
  <si>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</si>
  <si>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</si>
  <si>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</si>
  <si>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</si>
  <si>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</si>
  <si>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</si>
  <si>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</si>
  <si>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</si>
  <si>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</si>
  <si>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</si>
  <si>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</si>
  <si>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</si>
  <si>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</si>
  <si>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</si>
  <si>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</si>
  <si>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</si>
  <si>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</si>
  <si>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</si>
  <si>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</si>
  <si>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</si>
  <si>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</si>
  <si>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</si>
  <si>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</si>
  <si>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</si>
  <si>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</si>
  <si>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</si>
  <si>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</si>
  <si>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</si>
  <si>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</si>
  <si>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</si>
  <si>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</si>
  <si>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</si>
  <si>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</si>
  <si>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</si>
  <si>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</si>
  <si>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</si>
  <si>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</si>
  <si>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</si>
  <si>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</si>
  <si>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</si>
  <si>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</si>
  <si>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</si>
  <si>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</si>
  <si>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</si>
  <si>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</si>
  <si>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</si>
  <si>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</si>
  <si>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</si>
  <si>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</si>
  <si>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</si>
  <si>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</si>
  <si>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</si>
  <si>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</si>
  <si>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</si>
  <si>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</si>
  <si>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</si>
  <si>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</si>
  <si>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</si>
  <si>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</si>
  <si>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</si>
  <si>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</si>
  <si>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</si>
  <si>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</si>
  <si>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</si>
  <si>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</si>
  <si>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</si>
  <si>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</si>
  <si>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</si>
  <si>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</si>
  <si>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</si>
  <si>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</si>
  <si>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</si>
  <si>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</si>
  <si>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</si>
  <si>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</si>
  <si>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</si>
  <si>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</si>
  <si>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</si>
  <si>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</si>
  <si>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</si>
  <si>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</si>
  <si>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</si>
  <si>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</si>
  <si>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</si>
  <si>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</si>
  <si>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</si>
  <si>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</si>
  <si>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</si>
  <si>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</si>
  <si>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</si>
  <si>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</si>
  <si>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</si>
  <si>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</si>
  <si>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</si>
  <si>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</si>
  <si>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</si>
  <si>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</si>
  <si>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</si>
  <si>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</si>
  <si>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</si>
  <si>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</si>
  <si>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</si>
  <si>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</si>
  <si>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</si>
  <si>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</si>
  <si>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</si>
  <si>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</si>
  <si>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</si>
  <si>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</si>
  <si>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</si>
  <si>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</si>
  <si>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</si>
  <si>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</si>
  <si>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</si>
  <si>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</si>
  <si>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</si>
  <si>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</si>
  <si>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</si>
  <si>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</si>
  <si>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</si>
  <si>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</si>
  <si>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</si>
  <si>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</si>
  <si>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</si>
  <si>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</si>
  <si>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</si>
  <si>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</si>
  <si>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</si>
  <si>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</si>
  <si>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</si>
  <si>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</si>
  <si>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</si>
  <si>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</si>
  <si>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</si>
  <si>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</si>
  <si>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</si>
  <si>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</si>
  <si>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</si>
  <si>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</si>
  <si>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</si>
  <si>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</si>
  <si>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</si>
  <si>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</si>
  <si>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</si>
  <si>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</si>
  <si>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</si>
  <si>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</si>
  <si>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</si>
  <si>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</si>
  <si>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</si>
  <si>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</si>
  <si>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</si>
  <si>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</si>
  <si>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</si>
  <si>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</si>
  <si>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</si>
  <si>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</si>
  <si>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</si>
  <si>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</si>
  <si>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</si>
  <si>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</si>
  <si>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</si>
  <si>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</si>
  <si>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</si>
  <si>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</si>
  <si>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</si>
  <si>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</si>
  <si>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</si>
  <si>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</si>
  <si>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</si>
  <si>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</si>
  <si>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</si>
  <si>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</si>
  <si>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</si>
  <si>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</si>
  <si>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</si>
  <si>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</si>
  <si>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</si>
  <si>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</si>
  <si>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</si>
  <si>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</si>
  <si>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</si>
  <si>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</si>
  <si>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</si>
  <si>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</si>
  <si>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</si>
  <si>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</si>
  <si>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</si>
  <si>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</si>
  <si>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</si>
  <si>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</si>
  <si>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</si>
  <si>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</si>
  <si>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</si>
  <si>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</si>
  <si>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</si>
  <si>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</si>
  <si>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</si>
  <si>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</si>
  <si>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</si>
  <si>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</si>
  <si>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</si>
  <si>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</si>
  <si>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</si>
  <si>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</si>
  <si>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</si>
  <si>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</si>
  <si>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</si>
  <si>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</si>
  <si>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</si>
  <si>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</si>
  <si>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</si>
  <si>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</si>
  <si>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</si>
  <si>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</si>
  <si>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</si>
  <si>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</si>
  <si>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</si>
  <si>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</si>
  <si>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</si>
  <si>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</si>
  <si>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</si>
  <si>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</si>
  <si>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</si>
  <si>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</si>
  <si>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</si>
  <si>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</si>
  <si>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</si>
  <si>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</si>
  <si>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</si>
  <si>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</si>
  <si>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</si>
  <si>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</si>
  <si>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</si>
  <si>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</si>
  <si>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</si>
  <si>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</si>
  <si>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</si>
  <si>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</si>
  <si>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</si>
  <si>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</si>
  <si>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</si>
  <si>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</si>
  <si>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</si>
  <si>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</si>
  <si>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</si>
  <si>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</si>
  <si>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</si>
  <si>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</si>
  <si>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</si>
  <si>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</si>
  <si>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</si>
  <si>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</si>
  <si>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</si>
  <si>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</si>
  <si>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</si>
  <si>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</si>
  <si>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</si>
  <si>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</si>
  <si>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</si>
  <si>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</si>
  <si>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</si>
  <si>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</si>
  <si>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</si>
  <si>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</si>
  <si>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</si>
  <si>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</si>
  <si>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</si>
  <si>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</si>
  <si>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</si>
  <si>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</si>
  <si>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</si>
  <si>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</si>
  <si>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</si>
  <si>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</si>
  <si>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</si>
  <si>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</si>
  <si>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</si>
  <si>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</si>
  <si>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</si>
  <si>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</si>
  <si>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</si>
  <si>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</si>
  <si>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</si>
  <si>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</si>
  <si>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</si>
  <si>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</si>
  <si>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</si>
  <si>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</si>
  <si>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</si>
  <si>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</si>
  <si>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</si>
  <si>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</si>
  <si>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</si>
  <si>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</si>
  <si>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</si>
  <si>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</si>
  <si>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</si>
  <si>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</si>
  <si>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</si>
  <si>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</si>
  <si>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</si>
  <si>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</si>
  <si>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</si>
  <si>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</si>
  <si>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</si>
  <si>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</si>
  <si>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</si>
  <si>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</si>
  <si>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</si>
  <si>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</si>
  <si>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</si>
  <si>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</si>
  <si>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</si>
  <si>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</si>
  <si>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</si>
  <si>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</si>
  <si>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</si>
  <si>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</si>
  <si>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</si>
  <si>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</si>
  <si>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</si>
  <si>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</si>
  <si>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</si>
  <si>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</si>
  <si>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</si>
  <si>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</si>
  <si>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</si>
  <si>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</si>
  <si>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</si>
  <si>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</si>
  <si>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</si>
  <si>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</si>
  <si>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</si>
  <si>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</si>
  <si>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</si>
  <si>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</si>
  <si>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</si>
  <si>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</si>
  <si>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</si>
  <si>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</si>
  <si>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</si>
  <si>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</si>
  <si>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</si>
  <si>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</si>
  <si>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</si>
  <si>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</si>
  <si>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</si>
  <si>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</si>
  <si>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</si>
  <si>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</si>
  <si>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</si>
  <si>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</si>
  <si>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</si>
  <si>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</si>
  <si>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</si>
  <si>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</si>
  <si>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</si>
  <si>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</si>
  <si>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</si>
  <si>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</si>
  <si>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</si>
  <si>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</si>
  <si>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</si>
  <si>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</si>
  <si>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</si>
  <si>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</si>
  <si>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</si>
  <si>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</si>
  <si>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</si>
  <si>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</si>
  <si>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</si>
  <si>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</si>
  <si>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</si>
  <si>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</si>
  <si>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</si>
  <si>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</si>
  <si>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</si>
  <si>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</si>
  <si>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</si>
  <si>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</si>
  <si>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</si>
  <si>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</si>
  <si>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</si>
  <si>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</si>
  <si>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</si>
  <si>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</si>
  <si>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</si>
  <si>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</si>
  <si>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</si>
  <si>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</si>
  <si>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</si>
  <si>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</si>
  <si>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</si>
  <si>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</si>
  <si>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</si>
  <si>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</si>
  <si>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</si>
  <si>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</si>
  <si>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</si>
  <si>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</si>
  <si>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</si>
  <si>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</si>
  <si>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</si>
  <si>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</si>
  <si>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</si>
  <si>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</si>
  <si>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</si>
  <si>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</si>
  <si>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</si>
  <si>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</si>
  <si>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</si>
  <si>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</si>
  <si>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</si>
  <si>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</si>
  <si>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</si>
  <si>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</si>
  <si>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</si>
  <si>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</si>
  <si>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</si>
  <si>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</si>
  <si>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</si>
  <si>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</si>
  <si>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</si>
  <si>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</si>
  <si>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</si>
  <si>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</si>
  <si>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</si>
  <si>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</si>
  <si>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</si>
  <si>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</si>
  <si>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</si>
  <si>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</si>
  <si>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</si>
  <si>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</si>
  <si>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</si>
  <si>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</si>
  <si>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</si>
  <si>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</si>
  <si>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</si>
  <si>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</si>
  <si>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</si>
  <si>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</si>
  <si>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</si>
  <si>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</si>
  <si>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</si>
  <si>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</si>
  <si>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</si>
  <si>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</si>
  <si>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</si>
  <si>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</si>
  <si>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</si>
  <si>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</si>
  <si>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</si>
  <si>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</si>
  <si>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</si>
  <si>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</si>
  <si>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</si>
  <si>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</si>
  <si>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</si>
  <si>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</si>
  <si>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</si>
  <si>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</si>
  <si>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</si>
  <si>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</si>
  <si>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</si>
  <si>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</si>
  <si>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</si>
  <si>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</si>
  <si>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</si>
  <si>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</si>
  <si>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</si>
  <si>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</si>
  <si>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</si>
  <si>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</si>
  <si>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</si>
  <si>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</si>
  <si>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</si>
  <si>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</si>
  <si>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</si>
  <si>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</si>
  <si>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</si>
  <si>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</si>
  <si>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</si>
  <si>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</si>
  <si>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</si>
  <si>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</si>
  <si>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</si>
  <si>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</si>
  <si>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</si>
  <si>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</si>
  <si>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</si>
  <si>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</si>
  <si>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</si>
  <si>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</si>
  <si>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</si>
  <si>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</si>
  <si>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</si>
  <si>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</si>
  <si>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</si>
  <si>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</si>
  <si>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</si>
  <si>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</si>
  <si>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</si>
  <si>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</si>
  <si>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</si>
  <si>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</si>
  <si>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</si>
  <si>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</si>
  <si>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</si>
  <si>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</si>
  <si>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</si>
  <si>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</si>
  <si>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</si>
  <si>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</si>
  <si>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</si>
  <si>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</si>
  <si>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</si>
  <si>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</si>
  <si>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</si>
  <si>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</si>
  <si>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</si>
  <si>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</si>
  <si>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</si>
  <si>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</si>
  <si>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</si>
  <si>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</si>
  <si>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</si>
  <si>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</si>
  <si>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</si>
  <si>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</si>
  <si>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</si>
  <si>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</si>
  <si>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</si>
  <si>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</si>
  <si>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</si>
  <si>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</si>
  <si>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</si>
  <si>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</si>
  <si>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</si>
  <si>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</si>
  <si>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</si>
  <si>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</si>
  <si>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</si>
  <si>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</si>
  <si>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</si>
  <si>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</si>
  <si>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</si>
  <si>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</si>
  <si>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</si>
  <si>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</si>
  <si>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</si>
  <si>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</si>
  <si>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</si>
  <si>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</si>
  <si>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</si>
  <si>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</si>
  <si>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</si>
  <si>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</si>
  <si>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</si>
  <si>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</si>
  <si>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</si>
  <si>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</si>
  <si>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</si>
  <si>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</si>
  <si>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</si>
  <si>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</si>
  <si>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</si>
  <si>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</si>
  <si>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</si>
  <si>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</si>
  <si>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</si>
  <si>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</si>
  <si>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</si>
  <si>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</si>
  <si>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</si>
  <si>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</si>
  <si>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</si>
  <si>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</si>
  <si>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</si>
  <si>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</si>
  <si>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</si>
  <si>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</si>
  <si>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</si>
  <si>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</si>
  <si>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</si>
  <si>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</si>
  <si>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</si>
  <si>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</si>
  <si>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</si>
  <si>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</si>
  <si>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</si>
  <si>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</si>
  <si>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</si>
  <si>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</si>
  <si>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</si>
  <si>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</si>
  <si>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</si>
  <si>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</si>
  <si>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</si>
  <si>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</si>
  <si>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</si>
  <si>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</si>
  <si>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</si>
  <si>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</si>
  <si>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</si>
  <si>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</si>
  <si>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</si>
  <si>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</si>
  <si>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</si>
  <si>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</si>
  <si>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</si>
  <si>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</si>
  <si>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</si>
  <si>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</si>
  <si>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</si>
  <si>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</si>
  <si>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</si>
  <si>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</si>
  <si>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</si>
  <si>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</si>
  <si>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</si>
  <si>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</si>
  <si>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</si>
  <si>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</si>
  <si>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</si>
  <si>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</si>
  <si>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</si>
  <si>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</si>
  <si>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</si>
  <si>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</si>
  <si>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</si>
  <si>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</si>
  <si>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</si>
  <si>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</si>
  <si>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</si>
  <si>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</si>
  <si>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</si>
  <si>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</si>
  <si>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</si>
  <si>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</si>
  <si>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</si>
  <si>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</si>
  <si>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</si>
  <si>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</si>
  <si>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</si>
  <si>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</si>
  <si>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</si>
  <si>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</si>
  <si>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</si>
  <si>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</si>
  <si>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</si>
  <si>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</si>
  <si>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</si>
  <si>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</si>
  <si>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</si>
  <si>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</si>
  <si>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</si>
  <si>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</si>
  <si>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</si>
  <si>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</si>
  <si>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</si>
  <si>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</si>
  <si>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</si>
  <si>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</si>
  <si>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</si>
  <si>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</si>
  <si>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</si>
  <si>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</si>
  <si>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</si>
  <si>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</si>
  <si>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</si>
  <si>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</si>
  <si>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</si>
  <si>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</si>
  <si>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</si>
  <si>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</si>
  <si>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</si>
  <si>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</si>
  <si>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</si>
  <si>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</si>
  <si>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</si>
  <si>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</si>
  <si>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</si>
  <si>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</si>
  <si>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</si>
  <si>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</si>
  <si>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</si>
  <si>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</si>
  <si>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</si>
  <si>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</si>
  <si>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</si>
  <si>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</si>
  <si>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</si>
  <si>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</si>
  <si>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</si>
  <si>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</si>
  <si>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</si>
  <si>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</si>
  <si>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</si>
  <si>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</si>
  <si>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</si>
  <si>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</si>
  <si>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</si>
  <si>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</si>
  <si>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</si>
  <si>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</si>
  <si>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</si>
  <si>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</si>
  <si>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</si>
  <si>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</si>
  <si>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</si>
  <si>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</si>
  <si>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</si>
  <si>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</si>
  <si>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</si>
  <si>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</si>
  <si>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</si>
  <si>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</si>
  <si>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</si>
  <si>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</si>
  <si>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</si>
  <si>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</si>
  <si>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</si>
  <si>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</si>
  <si>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</si>
  <si>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</si>
  <si>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</si>
  <si>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</si>
  <si>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</si>
  <si>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</si>
  <si>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</si>
  <si>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</si>
  <si>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</si>
  <si>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</si>
  <si>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</si>
  <si>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</si>
  <si>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</si>
  <si>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</si>
  <si>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</si>
  <si>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</si>
  <si>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</si>
  <si>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</si>
  <si>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</si>
  <si>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</si>
  <si>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</si>
  <si>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</si>
  <si>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</si>
  <si>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</si>
  <si>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</si>
  <si>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</si>
  <si>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</si>
  <si>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</si>
  <si>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</si>
  <si>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</si>
  <si>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</si>
  <si>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</si>
  <si>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</si>
  <si>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</si>
  <si>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</si>
  <si>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</si>
  <si>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</si>
  <si>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</si>
  <si>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</si>
  <si>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</si>
  <si>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</si>
  <si>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</si>
  <si>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</si>
  <si>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</si>
  <si>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</si>
  <si>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</si>
  <si>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</si>
  <si>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</si>
  <si>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</si>
  <si>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</si>
  <si>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</si>
  <si>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</si>
  <si>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</si>
  <si>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</si>
  <si>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</si>
  <si>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</si>
  <si>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</si>
  <si>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</si>
  <si>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</si>
  <si>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</si>
  <si>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</si>
  <si>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</si>
  <si>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</si>
  <si>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</si>
  <si>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</si>
  <si>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</si>
  <si>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</si>
  <si>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</si>
  <si>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</si>
  <si>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</si>
  <si>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</si>
  <si>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</si>
  <si>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</si>
  <si>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</si>
  <si>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</si>
  <si>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</si>
  <si>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</si>
  <si>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</si>
  <si>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</si>
  <si>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</si>
  <si>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</si>
  <si>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</si>
  <si>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</si>
  <si>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</si>
  <si>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</si>
  <si>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</si>
  <si>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</si>
  <si>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</si>
  <si>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</si>
  <si>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</si>
  <si>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</si>
  <si>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</si>
  <si>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</si>
  <si>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</si>
  <si>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</si>
  <si>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</si>
  <si>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</si>
  <si>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</si>
  <si>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</si>
  <si>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</si>
  <si>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</si>
  <si>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</si>
  <si>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</si>
  <si>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</si>
  <si>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</si>
  <si>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</si>
  <si>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</si>
  <si>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</si>
  <si>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</si>
  <si>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</si>
  <si>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</si>
  <si>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</si>
  <si>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</si>
  <si>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</si>
  <si>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</si>
  <si>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</si>
  <si>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</si>
  <si>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</si>
  <si>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</si>
  <si>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</si>
  <si>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</si>
  <si>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</si>
  <si>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</si>
  <si>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</si>
  <si>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</si>
  <si>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</si>
  <si>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</si>
  <si>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</si>
  <si>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</si>
  <si>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</si>
  <si>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</si>
  <si>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</si>
  <si>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</si>
  <si>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</si>
  <si>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</si>
  <si>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</si>
  <si>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</si>
  <si>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</si>
  <si>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</si>
  <si>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</si>
  <si>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</si>
  <si>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</si>
  <si>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</si>
  <si>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</si>
  <si>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</si>
  <si>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</si>
  <si>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</si>
  <si>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</si>
  <si>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</si>
  <si>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</si>
  <si>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</si>
  <si>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</si>
  <si>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</si>
  <si>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</si>
  <si>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</si>
  <si>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</si>
  <si>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</si>
  <si>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</si>
  <si>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</si>
  <si>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</si>
  <si>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</si>
  <si>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</si>
  <si>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</si>
  <si>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</si>
  <si>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</si>
  <si>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</si>
  <si>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</si>
  <si>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</si>
  <si>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</si>
  <si>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</si>
  <si>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</si>
  <si>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</si>
  <si>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</si>
  <si>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</si>
  <si>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</si>
  <si>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</si>
  <si>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</si>
  <si>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</si>
  <si>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</si>
  <si>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</si>
  <si>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</si>
  <si>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</si>
  <si>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</si>
  <si>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</si>
  <si>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</si>
  <si>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</si>
  <si>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</si>
  <si>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</si>
  <si>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</si>
  <si>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</si>
  <si>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</si>
  <si>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</si>
  <si>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</si>
  <si>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</si>
  <si>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</si>
  <si>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</si>
  <si>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</si>
  <si>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</si>
  <si>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</si>
  <si>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</si>
  <si>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</si>
  <si>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</si>
  <si>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</si>
  <si>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</si>
  <si>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</si>
  <si>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</si>
  <si>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</si>
  <si>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</si>
  <si>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</si>
  <si>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</si>
  <si>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</si>
  <si>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</si>
  <si>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</si>
  <si>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</si>
  <si>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</si>
  <si>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</si>
  <si>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</si>
  <si>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</si>
  <si>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</si>
  <si>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</si>
  <si>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</si>
  <si>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</si>
  <si>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</si>
  <si>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</si>
  <si>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</si>
  <si>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</si>
  <si>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</si>
  <si>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</si>
  <si>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</si>
  <si>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</si>
  <si>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</si>
  <si>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</si>
  <si>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</si>
  <si>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</si>
  <si>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</si>
  <si>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</si>
  <si>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</si>
  <si>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</si>
  <si>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</si>
  <si>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</si>
  <si>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</si>
  <si>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</si>
  <si>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</si>
  <si>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</si>
  <si>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</si>
  <si>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</si>
  <si>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</si>
  <si>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</si>
  <si>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</si>
  <si>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</si>
  <si>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</si>
  <si>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</si>
  <si>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</si>
  <si>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</si>
  <si>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</si>
  <si>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</si>
  <si>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</si>
  <si>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</si>
  <si>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</si>
  <si>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</si>
  <si>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</si>
  <si>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</si>
  <si>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</si>
  <si>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</si>
  <si>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</si>
  <si>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</si>
  <si>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</si>
  <si>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</si>
  <si>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</si>
  <si>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</si>
  <si>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</si>
  <si>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</si>
  <si>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</si>
  <si>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</si>
  <si>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</si>
  <si>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</si>
  <si>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</si>
  <si>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</si>
  <si>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</si>
  <si>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</si>
  <si>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</si>
  <si>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</si>
  <si>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</si>
  <si>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</si>
  <si>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</si>
  <si>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</si>
  <si>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</si>
  <si>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</si>
  <si>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</si>
  <si>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</si>
  <si>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</si>
  <si>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</si>
  <si>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</si>
  <si>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</si>
  <si>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</si>
  <si>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</si>
  <si>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</si>
  <si>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</si>
  <si>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</si>
  <si>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</si>
  <si>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</si>
  <si>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</si>
  <si>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</si>
  <si>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</si>
  <si>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</si>
  <si>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</si>
  <si>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</si>
  <si>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</si>
  <si>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</si>
  <si>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</si>
  <si>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</si>
  <si>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</si>
  <si>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</si>
  <si>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</si>
  <si>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</si>
  <si>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</si>
  <si>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</si>
  <si>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</si>
  <si>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</si>
  <si>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</si>
  <si>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</si>
  <si>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</si>
  <si>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</si>
  <si>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</si>
  <si>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</si>
  <si>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</si>
  <si>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</si>
  <si>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</si>
  <si>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</si>
  <si>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</si>
  <si>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</si>
  <si>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</si>
  <si>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</si>
  <si>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</si>
  <si>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</si>
  <si>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</si>
  <si>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</si>
  <si>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</si>
  <si>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</si>
  <si>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</si>
  <si>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</si>
  <si>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</si>
  <si>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</si>
  <si>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</si>
  <si>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</si>
  <si>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</si>
  <si>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</si>
  <si>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</si>
  <si>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</si>
  <si>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</si>
  <si>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</si>
  <si>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</si>
  <si>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</si>
  <si>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</si>
  <si>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</si>
  <si>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</si>
  <si>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</si>
  <si>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</si>
  <si>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</si>
  <si>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</si>
  <si>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</si>
  <si>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</si>
  <si>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</si>
  <si>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</si>
  <si>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</si>
  <si>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</si>
  <si>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</si>
  <si>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</si>
  <si>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</si>
  <si>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</si>
  <si>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</si>
  <si>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</si>
  <si>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</si>
  <si>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</si>
  <si>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</si>
  <si>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</si>
  <si>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</si>
  <si>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</si>
  <si>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</si>
  <si>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</si>
  <si>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</si>
  <si>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</si>
  <si>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</si>
  <si>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</si>
  <si>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</si>
  <si>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</si>
  <si>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</si>
  <si>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</si>
  <si>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</si>
  <si>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</si>
  <si>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</si>
  <si>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</si>
  <si>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</si>
  <si>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</si>
  <si>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</si>
  <si>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</si>
  <si>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</si>
  <si>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</si>
  <si>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</si>
  <si>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</si>
  <si>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</si>
  <si>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</si>
  <si>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</si>
  <si>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</si>
  <si>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</si>
  <si>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</si>
  <si>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</si>
  <si>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</si>
  <si>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</si>
  <si>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</si>
  <si>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</si>
  <si>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</si>
  <si>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</si>
  <si>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</si>
  <si>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</si>
  <si>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</si>
  <si>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</si>
  <si>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</si>
  <si>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</si>
  <si>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</si>
  <si>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</si>
  <si>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</si>
  <si>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</si>
  <si>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</si>
  <si>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</si>
  <si>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</si>
  <si>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</si>
  <si>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</si>
  <si>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</si>
  <si>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</si>
  <si>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</si>
  <si>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</si>
  <si>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</si>
  <si>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</si>
  <si>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</si>
  <si>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</si>
  <si>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</si>
  <si>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</si>
  <si>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</si>
  <si>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</si>
  <si>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</si>
  <si>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</si>
  <si>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</si>
  <si>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</si>
  <si>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</si>
  <si>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</si>
  <si>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</si>
  <si>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</si>
  <si>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</si>
  <si>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</si>
  <si>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</si>
  <si>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</si>
  <si>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</si>
  <si>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</si>
  <si>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</si>
  <si>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</si>
  <si>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</si>
  <si>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</si>
  <si>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</si>
  <si>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</si>
  <si>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</si>
  <si>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</si>
  <si>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</si>
  <si>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</si>
  <si>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</si>
  <si>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</si>
  <si>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</si>
  <si>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</si>
  <si>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</si>
  <si>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</si>
  <si>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</si>
  <si>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</si>
  <si>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</si>
  <si>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</si>
  <si>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</si>
  <si>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</si>
  <si>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</si>
  <si>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</si>
  <si>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</si>
  <si>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</si>
  <si>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</si>
  <si>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</si>
  <si>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</si>
  <si>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</si>
  <si>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</si>
  <si>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</si>
  <si>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</si>
  <si>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</si>
  <si>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</si>
  <si>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</si>
  <si>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</si>
  <si>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</si>
  <si>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</si>
  <si>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</si>
  <si>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</si>
  <si>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</si>
  <si>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</si>
  <si>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</si>
  <si>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</si>
  <si>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</si>
  <si>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</si>
  <si>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</si>
  <si>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</si>
  <si>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</si>
  <si>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</si>
  <si>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</si>
  <si>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</si>
  <si>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</si>
  <si>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</si>
  <si>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</si>
  <si>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</si>
  <si>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</si>
  <si>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</si>
  <si>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</si>
  <si>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</si>
  <si>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</si>
  <si>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</si>
  <si>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</si>
  <si>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</si>
  <si>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</si>
  <si>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</si>
  <si>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</si>
  <si>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</si>
  <si>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</si>
  <si>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</si>
  <si>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</si>
  <si>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</si>
  <si>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</si>
  <si>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</si>
  <si>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</si>
  <si>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</si>
  <si>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</si>
  <si>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</si>
  <si>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</si>
  <si>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</si>
  <si>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</si>
  <si>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</si>
  <si>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</si>
  <si>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</si>
  <si>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</si>
  <si>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</si>
  <si>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</si>
  <si>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</si>
  <si>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</si>
  <si>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</si>
  <si>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</si>
  <si>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</si>
  <si>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</si>
  <si>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</si>
  <si>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</si>
  <si>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</si>
  <si>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</si>
  <si>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</si>
  <si>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</si>
  <si>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</si>
  <si>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</si>
  <si>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</si>
  <si>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</si>
  <si>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</si>
  <si>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</si>
  <si>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</si>
  <si>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</si>
  <si>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</si>
  <si>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</si>
  <si>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</si>
  <si>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</si>
  <si>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</si>
  <si>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</si>
  <si>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</si>
  <si>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</si>
  <si>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</si>
  <si>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</si>
  <si>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</si>
  <si>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</si>
  <si>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</si>
  <si>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</si>
  <si>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</si>
  <si>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</si>
  <si>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</si>
  <si>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</si>
  <si>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</si>
  <si>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</si>
  <si>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</si>
  <si>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</si>
  <si>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</si>
  <si>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</si>
  <si>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</si>
  <si>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</si>
  <si>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</si>
  <si>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</si>
  <si>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</si>
  <si>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</si>
  <si>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</si>
  <si>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</si>
  <si>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</si>
  <si>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</si>
  <si>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</si>
  <si>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</si>
  <si>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</si>
  <si>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</si>
  <si>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</si>
  <si>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</si>
  <si>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</si>
  <si>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</si>
  <si>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</si>
  <si>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</si>
  <si>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</si>
  <si>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</si>
  <si>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</si>
  <si>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</si>
  <si>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</si>
  <si>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</si>
  <si>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</si>
  <si>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</si>
  <si>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</si>
  <si>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</si>
  <si>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</si>
  <si>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</si>
  <si>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</si>
  <si>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</si>
  <si>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</si>
  <si>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</si>
  <si>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</si>
  <si>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</si>
  <si>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</si>
  <si>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</si>
  <si>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</si>
  <si>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</si>
  <si>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</si>
  <si>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</si>
  <si>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</si>
  <si>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</si>
  <si>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</si>
  <si>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</si>
  <si>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</si>
  <si>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</si>
  <si>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</si>
  <si>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</si>
  <si>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</si>
  <si>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</si>
  <si>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</si>
  <si>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</si>
  <si>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</si>
  <si>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</si>
  <si>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</si>
  <si>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</si>
  <si>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</si>
  <si>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</si>
  <si>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</si>
  <si>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</si>
  <si>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</si>
  <si>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</si>
  <si>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</si>
  <si>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</si>
  <si>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</si>
  <si>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</si>
  <si>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</si>
  <si>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</si>
  <si>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</si>
  <si>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</si>
  <si>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</si>
  <si>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</si>
  <si>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</si>
  <si>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</si>
  <si>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</si>
  <si>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</si>
  <si>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</si>
  <si>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</si>
  <si>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</si>
  <si>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</si>
  <si>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</si>
  <si>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</si>
  <si>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</si>
  <si>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</si>
  <si>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</si>
  <si>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</si>
  <si>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</si>
  <si>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</si>
  <si>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</si>
  <si>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</si>
  <si>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</si>
  <si>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</si>
  <si>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</si>
  <si>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</si>
  <si>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</si>
  <si>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</si>
  <si>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</si>
  <si>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</si>
  <si>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</si>
  <si>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</si>
  <si>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</si>
  <si>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</si>
  <si>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</si>
  <si>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</si>
  <si>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</si>
  <si>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</si>
  <si>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</si>
  <si>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</si>
  <si>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</si>
  <si>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</si>
  <si>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</si>
  <si>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</si>
  <si>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</si>
  <si>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</si>
  <si>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</si>
  <si>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</si>
  <si>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</si>
  <si>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</si>
  <si>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</si>
  <si>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</si>
  <si>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</si>
  <si>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</si>
  <si>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</si>
  <si>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</si>
  <si>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</si>
  <si>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</si>
  <si>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</si>
  <si>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</si>
  <si>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</si>
  <si>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</si>
  <si>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</si>
  <si>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</si>
  <si>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</si>
  <si>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</si>
  <si>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</si>
  <si>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</si>
  <si>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</si>
  <si>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</si>
  <si>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</si>
  <si>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</si>
  <si>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</si>
  <si>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</si>
  <si>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</si>
  <si>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</si>
  <si>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</si>
  <si>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</si>
  <si>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</si>
  <si>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</si>
  <si>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</si>
  <si>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</si>
  <si>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</si>
  <si>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</si>
  <si>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</si>
  <si>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</si>
  <si>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</si>
  <si>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</si>
  <si>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</si>
  <si>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</si>
  <si>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</si>
  <si>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</si>
  <si>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</si>
  <si>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</si>
  <si>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</si>
  <si>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</si>
  <si>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</si>
  <si>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</si>
  <si>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</si>
  <si>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</si>
  <si>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</si>
  <si>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</si>
  <si>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</si>
  <si>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</si>
  <si>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</si>
  <si>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</si>
  <si>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</si>
  <si>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</si>
  <si>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</si>
  <si>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</si>
  <si>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</si>
  <si>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</si>
  <si>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</si>
  <si>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</si>
  <si>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</si>
  <si>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</si>
  <si>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</si>
  <si>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</si>
  <si>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</si>
  <si>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</si>
  <si>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</si>
  <si>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</si>
  <si>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</si>
  <si>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</si>
  <si>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</si>
  <si>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</si>
  <si>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</si>
  <si>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</si>
  <si>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</si>
  <si>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</si>
  <si>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</si>
  <si>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</si>
  <si>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</si>
  <si>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</si>
  <si>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</si>
  <si>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</si>
  <si>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</si>
  <si>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</si>
  <si>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</si>
  <si>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</si>
  <si>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</si>
  <si>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</si>
  <si>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</si>
  <si>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</si>
  <si>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</si>
  <si>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</si>
  <si>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</si>
  <si>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</si>
  <si>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</si>
  <si>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</si>
  <si>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</si>
  <si>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</si>
  <si>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</si>
  <si>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</si>
  <si>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</si>
  <si>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</si>
  <si>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</si>
  <si>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</si>
  <si>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</si>
  <si>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</si>
  <si>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</si>
  <si>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</si>
  <si>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</si>
  <si>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</si>
  <si>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</si>
  <si>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</si>
  <si>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</si>
  <si>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</si>
  <si>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</si>
  <si>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</si>
  <si>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</si>
  <si>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</si>
  <si>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</si>
  <si>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</si>
  <si>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</si>
  <si>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</si>
  <si>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</si>
  <si>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</si>
  <si>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</si>
  <si>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</si>
  <si>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</si>
  <si>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</si>
  <si>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</si>
  <si>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</si>
  <si>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</si>
  <si>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</si>
  <si>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</si>
  <si>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</si>
  <si>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</si>
  <si>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</si>
  <si>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</si>
  <si>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</si>
  <si>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</si>
  <si>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</si>
  <si>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</si>
  <si>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</si>
  <si>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</si>
  <si>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</si>
  <si>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</si>
  <si>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</si>
  <si>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</si>
  <si>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</si>
  <si>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</si>
  <si>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</si>
  <si>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</si>
  <si>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</si>
  <si>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</si>
  <si>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</si>
  <si>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</si>
  <si>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</si>
  <si>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</si>
  <si>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</si>
  <si>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</si>
  <si>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</si>
  <si>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</si>
  <si>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</si>
  <si>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</si>
  <si>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</si>
  <si>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</si>
  <si>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</si>
  <si>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</si>
  <si>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</si>
  <si>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</si>
  <si>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</si>
  <si>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</si>
  <si>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</si>
  <si>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</si>
  <si>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</si>
  <si>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</si>
  <si>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</si>
  <si>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</si>
  <si>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</si>
  <si>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</si>
  <si>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</si>
  <si>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</si>
  <si>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</si>
  <si>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</si>
  <si>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</si>
  <si>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</si>
  <si>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</si>
  <si>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</si>
  <si>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</si>
  <si>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</si>
  <si>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</si>
  <si>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</si>
  <si>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</si>
  <si>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</si>
  <si>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</si>
  <si>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</si>
  <si>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</si>
  <si>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</si>
  <si>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</si>
  <si>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</si>
  <si>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</si>
  <si>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</si>
  <si>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</si>
  <si>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</si>
  <si>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</si>
  <si>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</si>
  <si>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</si>
  <si>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</si>
  <si>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</si>
  <si>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</si>
  <si>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</si>
  <si>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</si>
  <si>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</si>
  <si>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</si>
  <si>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</si>
  <si>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</si>
  <si>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</si>
  <si>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</si>
  <si>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</si>
  <si>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</si>
  <si>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</si>
  <si>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</si>
  <si>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</si>
  <si>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</si>
  <si>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</si>
  <si>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</si>
  <si>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</si>
  <si>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</si>
  <si>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</si>
  <si>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</si>
  <si>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</si>
  <si>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</si>
  <si>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</si>
  <si>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</si>
  <si>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</si>
  <si>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</si>
  <si>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</si>
  <si>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</si>
  <si>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</si>
  <si>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</si>
  <si>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</si>
  <si>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</si>
  <si>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</si>
  <si>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</si>
  <si>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</si>
  <si>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</si>
  <si>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</si>
  <si>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</si>
  <si>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</si>
  <si>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</si>
  <si>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</si>
  <si>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</si>
  <si>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</si>
  <si>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</si>
  <si>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</si>
  <si>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</si>
  <si>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</si>
  <si>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</si>
  <si>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</si>
  <si>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</si>
  <si>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</si>
  <si>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</si>
  <si>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</si>
  <si>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</si>
  <si>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</si>
  <si>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</si>
  <si>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</si>
  <si>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</si>
  <si>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</si>
  <si>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</si>
  <si>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</si>
  <si>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</si>
  <si>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</si>
  <si>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</si>
  <si>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</si>
  <si>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</si>
  <si>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</si>
  <si>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</si>
  <si>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</si>
  <si>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</si>
  <si>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</si>
  <si>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</si>
  <si>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</si>
  <si>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</si>
  <si>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</si>
  <si>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</si>
  <si>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</si>
  <si>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</si>
  <si>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</si>
  <si>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</si>
  <si>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</si>
  <si>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</si>
  <si>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</si>
  <si>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</si>
  <si>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</si>
  <si>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</si>
  <si>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</si>
  <si>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</si>
  <si>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</si>
  <si>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</si>
  <si>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</si>
  <si>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</si>
  <si>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</si>
  <si>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</si>
  <si>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</si>
  <si>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</si>
  <si>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</si>
  <si>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</si>
  <si>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</si>
  <si>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</si>
  <si>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</si>
  <si>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</si>
  <si>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</si>
  <si>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</si>
  <si>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</si>
  <si>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</si>
  <si>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</si>
  <si>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</si>
  <si>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</si>
  <si>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</si>
  <si>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</si>
  <si>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</si>
  <si>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</si>
  <si>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</si>
  <si>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</si>
  <si>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</si>
  <si>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</si>
  <si>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</si>
  <si>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</si>
  <si>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</si>
  <si>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</si>
  <si>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</si>
  <si>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</si>
  <si>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</si>
  <si>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</si>
  <si>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</si>
  <si>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</si>
  <si>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</si>
  <si>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</si>
  <si>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</si>
  <si>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</si>
  <si>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</si>
  <si>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</si>
  <si>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</si>
  <si>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</si>
  <si>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</si>
  <si>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</si>
  <si>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</si>
  <si>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</si>
  <si>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</si>
  <si>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</si>
  <si>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</si>
  <si>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</si>
  <si>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</si>
  <si>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</si>
  <si>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</si>
  <si>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</si>
  <si>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</si>
  <si>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</si>
  <si>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</si>
  <si>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</si>
  <si>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</si>
  <si>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</si>
  <si>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</si>
  <si>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</si>
  <si>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</si>
  <si>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</si>
  <si>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</si>
  <si>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</si>
  <si>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</si>
  <si>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</si>
  <si>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</si>
  <si>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</si>
  <si>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</si>
  <si>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</si>
  <si>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</si>
  <si>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</si>
  <si>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</si>
  <si>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</si>
  <si>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</si>
  <si>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</si>
  <si>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</si>
  <si>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</si>
  <si>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</si>
  <si>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</si>
  <si>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</si>
  <si>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</si>
  <si>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</si>
  <si>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</si>
  <si>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</si>
  <si>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</si>
  <si>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</si>
  <si>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</si>
  <si>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</si>
  <si>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</si>
  <si>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</si>
  <si>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</si>
  <si>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</si>
  <si>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</si>
  <si>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</si>
  <si>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</si>
  <si>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</si>
  <si>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</si>
  <si>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</si>
  <si>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</si>
  <si>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</si>
  <si>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</si>
  <si>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</si>
  <si>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</si>
  <si>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</si>
  <si>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</si>
  <si>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</si>
  <si>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</si>
  <si>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</si>
  <si>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</si>
  <si>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</si>
  <si>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</si>
  <si>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</si>
  <si>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</si>
  <si>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</si>
  <si>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</si>
  <si>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</si>
  <si>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</si>
  <si>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</si>
  <si>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</si>
  <si>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</si>
  <si>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</si>
  <si>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</si>
  <si>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</si>
  <si>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</si>
  <si>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</si>
  <si>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</si>
  <si>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</si>
  <si>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</si>
  <si>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</si>
  <si>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</si>
  <si>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</si>
  <si>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</si>
  <si>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</si>
  <si>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</si>
  <si>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</si>
  <si>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</si>
  <si>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</si>
  <si>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</si>
  <si>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</si>
  <si>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</si>
  <si>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</si>
  <si>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</si>
  <si>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</si>
  <si>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</si>
  <si>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</si>
  <si>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</si>
  <si>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</si>
  <si>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</si>
  <si>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</si>
  <si>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</si>
  <si>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</si>
  <si>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</si>
  <si>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</si>
  <si>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</si>
  <si>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</si>
  <si>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</si>
  <si>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</si>
  <si>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</si>
  <si>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</si>
  <si>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</si>
  <si>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</si>
  <si>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</si>
  <si>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</si>
  <si>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</si>
  <si>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</si>
  <si>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</si>
  <si>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</si>
  <si>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</si>
  <si>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</si>
  <si>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</si>
  <si>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</si>
  <si>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</si>
  <si>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</si>
  <si>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</si>
  <si>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</si>
  <si>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</si>
  <si>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</si>
  <si>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</si>
  <si>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</si>
  <si>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</si>
  <si>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</si>
  <si>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</si>
  <si>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</si>
  <si>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</si>
  <si>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</si>
  <si>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</si>
  <si>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</si>
  <si>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</si>
  <si>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</si>
  <si>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</si>
  <si>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</si>
  <si>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</si>
  <si>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</si>
  <si>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</si>
  <si>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</si>
  <si>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</si>
  <si>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</si>
  <si>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</si>
  <si>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</si>
  <si>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</si>
  <si>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</si>
  <si>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</si>
  <si>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</si>
  <si>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</si>
  <si>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</si>
  <si>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</si>
  <si>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</si>
  <si>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</si>
  <si>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</si>
  <si>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</si>
  <si>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</si>
  <si>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</si>
  <si>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</si>
  <si>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</si>
  <si>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</si>
  <si>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</si>
  <si>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</si>
  <si>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</si>
  <si>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</si>
  <si>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</si>
  <si>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</si>
  <si>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</si>
  <si>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</si>
  <si>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</si>
  <si>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</si>
  <si>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</si>
  <si>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</si>
  <si>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</si>
  <si>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</si>
  <si>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</si>
  <si>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</si>
  <si>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</si>
  <si>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</si>
  <si>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</si>
  <si>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</si>
  <si>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</si>
  <si>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</si>
  <si>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</si>
  <si>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</si>
  <si>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</si>
  <si>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</si>
  <si>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</si>
  <si>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</si>
  <si>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</si>
  <si>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</si>
  <si>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</si>
  <si>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</si>
  <si>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</si>
  <si>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</si>
  <si>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</si>
  <si>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</si>
  <si>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</si>
  <si>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</si>
  <si>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</si>
  <si>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</si>
  <si>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</si>
  <si>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</si>
  <si>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</si>
  <si>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</si>
  <si>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</si>
  <si>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</si>
  <si>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</si>
  <si>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</si>
  <si>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</si>
  <si>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</si>
  <si>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</si>
  <si>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</si>
  <si>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</si>
  <si>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</si>
  <si>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</si>
  <si>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</si>
  <si>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</si>
  <si>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</si>
  <si>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</si>
  <si>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</si>
  <si>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</si>
  <si>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</si>
  <si>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</si>
  <si>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</si>
  <si>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</si>
  <si>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</si>
  <si>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</si>
  <si>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</si>
  <si>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</si>
  <si>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</si>
  <si>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</si>
  <si>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</si>
  <si>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</si>
  <si>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</si>
  <si>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</si>
  <si>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</si>
  <si>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</si>
  <si>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</si>
  <si>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</si>
  <si>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</si>
  <si>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</si>
  <si>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</si>
  <si>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</si>
  <si>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</si>
  <si>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</si>
  <si>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</si>
  <si>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</si>
  <si>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</si>
  <si>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</si>
  <si>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</si>
  <si>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</si>
  <si>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</si>
  <si>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</si>
  <si>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</si>
  <si>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</si>
  <si>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</si>
  <si>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</si>
  <si>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</si>
  <si>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</si>
  <si>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</si>
  <si>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</si>
  <si>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</si>
  <si>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</si>
  <si>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</si>
  <si>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</si>
  <si>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</si>
  <si>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</si>
  <si>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</si>
  <si>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</si>
  <si>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</si>
  <si>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</si>
  <si>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</si>
  <si>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</si>
  <si>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</si>
  <si>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</si>
  <si>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</si>
  <si>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</si>
  <si>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</si>
  <si>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</si>
  <si>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</si>
  <si>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</si>
  <si>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</si>
  <si>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</si>
  <si>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</si>
  <si>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</si>
  <si>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</si>
  <si>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</si>
  <si>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</si>
  <si>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</si>
  <si>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</si>
  <si>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</si>
  <si>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</si>
  <si>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</si>
  <si>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</si>
  <si>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</si>
  <si>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</si>
  <si>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</si>
  <si>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</si>
  <si>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</si>
  <si>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</si>
  <si>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</si>
  <si>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</si>
  <si>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</si>
  <si>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</si>
  <si>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</si>
  <si>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</si>
  <si>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</si>
  <si>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</si>
  <si>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</si>
  <si>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</si>
  <si>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</si>
  <si>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</si>
  <si>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</si>
  <si>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</si>
  <si>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</si>
  <si>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</si>
  <si>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</si>
  <si>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</si>
  <si>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</si>
  <si>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</si>
  <si>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</si>
  <si>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</si>
  <si>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</si>
  <si>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</si>
  <si>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</si>
  <si>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</si>
  <si>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</si>
  <si>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</si>
  <si>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</si>
  <si>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</si>
  <si>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</si>
  <si>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</si>
  <si>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</si>
  <si>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</si>
  <si>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</si>
  <si>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</si>
  <si>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</si>
  <si>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</si>
  <si>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</si>
  <si>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</si>
  <si>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</si>
  <si>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</si>
  <si>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</si>
  <si>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</si>
  <si>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</si>
  <si>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</si>
  <si>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</si>
  <si>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</si>
  <si>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</si>
  <si>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</si>
  <si>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</si>
  <si>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</si>
  <si>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</si>
  <si>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</si>
  <si>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</si>
  <si>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</si>
  <si>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</si>
  <si>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</si>
  <si>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</si>
  <si>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</si>
  <si>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</si>
  <si>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</si>
  <si>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</si>
  <si>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</si>
  <si>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</si>
  <si>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</si>
  <si>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</si>
  <si>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</si>
  <si>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</si>
  <si>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</si>
  <si>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</si>
  <si>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</si>
  <si>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</si>
  <si>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</si>
  <si>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</si>
  <si>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</si>
  <si>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</si>
  <si>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</si>
  <si>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</si>
  <si>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</si>
  <si>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</si>
  <si>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</si>
  <si>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</si>
  <si>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</si>
  <si>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</si>
  <si>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</si>
  <si>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</si>
  <si>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</si>
  <si>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</si>
  <si>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</si>
  <si>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</si>
  <si>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</si>
  <si>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</si>
  <si>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</si>
  <si>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</si>
  <si>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</si>
  <si>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</si>
  <si>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</si>
  <si>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</si>
  <si>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</si>
  <si>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</si>
  <si>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</si>
  <si>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</si>
  <si>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</si>
  <si>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</si>
  <si>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</si>
  <si>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</si>
  <si>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</si>
  <si>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</si>
  <si>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</si>
  <si>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</si>
  <si>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</si>
  <si>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</si>
  <si>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</si>
  <si>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</si>
  <si>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</si>
  <si>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</si>
  <si>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</si>
  <si>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</si>
  <si>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</si>
  <si>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</si>
  <si>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</si>
  <si>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</si>
  <si>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</si>
  <si>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</si>
  <si>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</si>
  <si>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</si>
  <si>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</si>
  <si>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</si>
  <si>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</si>
  <si>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</si>
  <si>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</si>
  <si>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</si>
  <si>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</si>
  <si>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</si>
  <si>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</si>
  <si>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</si>
  <si>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</si>
  <si>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</si>
  <si>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</si>
  <si>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</si>
  <si>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</si>
  <si>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</si>
  <si>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</si>
  <si>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</si>
  <si>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</si>
  <si>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</si>
  <si>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</si>
  <si>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</si>
  <si>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</si>
  <si>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</si>
  <si>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</si>
  <si>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</si>
  <si>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</si>
  <si>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</si>
  <si>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</si>
  <si>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</si>
  <si>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</si>
  <si>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</si>
  <si>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</si>
  <si>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</si>
  <si>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</si>
  <si>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</si>
  <si>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</si>
  <si>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</si>
  <si>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</si>
  <si>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</si>
  <si>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</si>
  <si>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</si>
  <si>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</si>
  <si>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</si>
  <si>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</si>
  <si>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</si>
  <si>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</si>
  <si>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</si>
  <si>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</si>
  <si>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</si>
  <si>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</si>
  <si>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</si>
  <si>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</si>
  <si>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</si>
  <si>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</si>
  <si>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</si>
  <si>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</si>
  <si>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</si>
  <si>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</si>
  <si>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</si>
  <si>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</si>
  <si>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</si>
  <si>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</si>
  <si>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</si>
  <si>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</si>
  <si>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</si>
  <si>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</si>
  <si>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</si>
  <si>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</si>
  <si>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</si>
  <si>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</si>
  <si>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</si>
  <si>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</si>
  <si>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</si>
  <si>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</si>
  <si>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</si>
  <si>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</si>
  <si>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</si>
  <si>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</si>
  <si>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</si>
  <si>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</si>
  <si>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</si>
  <si>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</si>
  <si>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</si>
  <si>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</si>
  <si>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</si>
  <si>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</si>
  <si>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</si>
  <si>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</si>
  <si>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</si>
  <si>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</si>
  <si>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</si>
  <si>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</si>
  <si>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</si>
  <si>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</si>
  <si>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</si>
  <si>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</si>
  <si>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</si>
  <si>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</si>
  <si>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</si>
  <si>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</si>
  <si>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</si>
  <si>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</si>
  <si>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</si>
  <si>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</si>
  <si>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</si>
  <si>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</si>
  <si>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</si>
  <si>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</si>
  <si>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</si>
  <si>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</si>
  <si>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</si>
  <si>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</si>
  <si>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</si>
  <si>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</si>
  <si>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</si>
  <si>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</si>
  <si>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</si>
  <si>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</si>
  <si>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</si>
  <si>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</si>
  <si>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</si>
  <si>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</si>
  <si>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</si>
  <si>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</si>
  <si>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</si>
  <si>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</si>
  <si>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</si>
  <si>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</si>
  <si>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</si>
  <si>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</si>
  <si>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</si>
  <si>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</si>
  <si>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</si>
  <si>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</si>
  <si>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</si>
  <si>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</si>
  <si>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</si>
  <si>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</si>
  <si>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</si>
  <si>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</si>
  <si>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</si>
  <si>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</si>
  <si>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</si>
  <si>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</si>
  <si>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</si>
  <si>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</si>
  <si>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</si>
  <si>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</si>
  <si>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</si>
  <si>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</si>
  <si>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</si>
  <si>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</si>
  <si>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</si>
  <si>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</si>
  <si>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</si>
  <si>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</si>
  <si>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</si>
  <si>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</si>
  <si>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</si>
  <si>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</si>
  <si>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</si>
  <si>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</si>
  <si>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</si>
  <si>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</si>
  <si>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</si>
  <si>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</si>
  <si>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</si>
  <si>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</si>
  <si>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</si>
  <si>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</si>
  <si>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</si>
  <si>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</si>
  <si>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</si>
  <si>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</si>
  <si>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</si>
  <si>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</si>
  <si>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</si>
  <si>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</si>
  <si>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</si>
  <si>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</si>
  <si>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</si>
  <si>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</si>
  <si>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</si>
  <si>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</si>
  <si>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</si>
  <si>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</si>
  <si>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</si>
  <si>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</si>
  <si>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</si>
  <si>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</si>
  <si>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</si>
  <si>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</si>
  <si>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</si>
  <si>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</si>
  <si>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</si>
  <si>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</si>
  <si>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</si>
  <si>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</si>
  <si>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</si>
  <si>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</si>
  <si>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</si>
  <si>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</si>
  <si>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</si>
  <si>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</si>
  <si>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</si>
  <si>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</si>
  <si>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</si>
  <si>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</si>
  <si>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</si>
  <si>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</si>
  <si>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</si>
  <si>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</si>
  <si>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</si>
  <si>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</si>
  <si>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</si>
  <si>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</si>
  <si>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</si>
  <si>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</si>
  <si>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</si>
  <si>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</si>
  <si>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</si>
  <si>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</si>
  <si>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</si>
  <si>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</si>
  <si>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</si>
  <si>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</si>
  <si>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</si>
  <si>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</si>
  <si>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</si>
  <si>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</si>
  <si>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</si>
  <si>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</si>
  <si>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</si>
  <si>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</si>
  <si>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</si>
  <si>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</si>
  <si>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</si>
  <si>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</si>
  <si>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</si>
  <si>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</si>
  <si>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</si>
  <si>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</si>
  <si>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</si>
  <si>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</si>
  <si>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</si>
  <si>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</si>
  <si>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</si>
  <si>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</si>
  <si>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</si>
  <si>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</si>
  <si>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</si>
  <si>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</si>
  <si>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</si>
  <si>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</si>
  <si>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</si>
  <si>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</si>
  <si>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</si>
  <si>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</si>
  <si>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</si>
  <si>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</si>
  <si>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</si>
  <si>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</si>
  <si>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</si>
  <si>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</si>
  <si>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</si>
  <si>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</si>
  <si>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</si>
  <si>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</si>
  <si>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</si>
  <si>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</si>
  <si>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</si>
  <si>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</si>
  <si>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</si>
  <si>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</si>
  <si>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</si>
  <si>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</si>
  <si>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</si>
  <si>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</si>
  <si>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</si>
  <si>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</si>
  <si>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</si>
  <si>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</si>
  <si>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</si>
  <si>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</si>
  <si>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</si>
  <si>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</si>
  <si>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</si>
  <si>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</si>
  <si>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</si>
  <si>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</si>
  <si>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</si>
  <si>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</si>
  <si>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</si>
  <si>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</si>
  <si>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</si>
  <si>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</si>
  <si>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</si>
  <si>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</si>
  <si>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</si>
  <si>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</si>
  <si>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</si>
  <si>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</si>
  <si>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</si>
  <si>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</si>
  <si>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</si>
  <si>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</si>
  <si>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</si>
  <si>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</si>
  <si>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</si>
  <si>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</si>
  <si>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</si>
  <si>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</si>
  <si>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</si>
  <si>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</si>
  <si>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</si>
  <si>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</si>
  <si>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</si>
  <si>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</si>
  <si>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</si>
  <si>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</si>
  <si>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</si>
  <si>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</si>
  <si>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</si>
  <si>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</si>
  <si>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</si>
  <si>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</si>
  <si>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</si>
  <si>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</si>
  <si>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</si>
  <si>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</si>
  <si>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</si>
  <si>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</si>
  <si>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</si>
  <si>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</si>
  <si>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</si>
  <si>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</si>
  <si>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</si>
  <si>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</si>
  <si>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</si>
  <si>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</si>
  <si>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</si>
  <si>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</si>
  <si>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</si>
  <si>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</si>
  <si>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</si>
  <si>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</si>
  <si>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</si>
  <si>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</si>
  <si>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</si>
  <si>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</si>
  <si>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</si>
  <si>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</si>
  <si>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</si>
  <si>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</si>
  <si>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</si>
  <si>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</si>
  <si>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</si>
  <si>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</si>
  <si>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</si>
  <si>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</si>
  <si>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</si>
  <si>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</si>
  <si>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</si>
  <si>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</si>
  <si>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</si>
  <si>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</si>
  <si>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</si>
  <si>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</si>
  <si>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</si>
  <si>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</si>
  <si>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</si>
  <si>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</si>
  <si>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</si>
  <si>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</si>
  <si>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</si>
  <si>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</si>
  <si>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</si>
  <si>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</si>
  <si>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</si>
  <si>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</si>
  <si>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</si>
  <si>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</si>
  <si>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</si>
  <si>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</si>
  <si>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</si>
  <si>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</si>
  <si>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</si>
  <si>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</si>
  <si>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</si>
  <si>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</si>
  <si>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</si>
  <si>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</si>
  <si>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</si>
  <si>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</si>
  <si>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</si>
  <si>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</si>
  <si>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</si>
  <si>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</si>
  <si>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</si>
  <si>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</si>
  <si>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</si>
  <si>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</si>
  <si>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</si>
  <si>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</si>
  <si>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</si>
  <si>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</si>
  <si>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</si>
  <si>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</si>
  <si>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</si>
  <si>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</si>
  <si>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</si>
  <si>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</si>
  <si>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</si>
  <si>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</si>
  <si>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</si>
  <si>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</si>
  <si>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</si>
  <si>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</si>
  <si>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</si>
  <si>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</si>
  <si>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</si>
  <si>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</si>
  <si>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</si>
  <si>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</si>
  <si>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</si>
  <si>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</si>
  <si>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</si>
  <si>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</si>
  <si>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</si>
  <si>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</si>
  <si>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</si>
  <si>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</si>
  <si>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</si>
  <si>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</si>
  <si>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</si>
  <si>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</si>
  <si>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</si>
  <si>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</si>
  <si>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</si>
  <si>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</si>
  <si>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</si>
  <si>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</si>
  <si>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</si>
  <si>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</si>
  <si>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</si>
  <si>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</si>
  <si>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</si>
  <si>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</si>
  <si>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</si>
  <si>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</si>
  <si>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</si>
  <si>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</si>
  <si>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</si>
  <si>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</si>
  <si>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</si>
  <si>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</si>
  <si>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</si>
  <si>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</si>
  <si>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</si>
  <si>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</si>
  <si>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</si>
  <si>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</si>
  <si>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</si>
  <si>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</si>
  <si>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</si>
  <si>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</si>
  <si>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</si>
  <si>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</si>
  <si>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</si>
  <si>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</si>
  <si>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</si>
  <si>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</si>
  <si>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</si>
  <si>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</si>
  <si>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</si>
  <si>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</si>
  <si>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</si>
  <si>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</si>
  <si>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</si>
  <si>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</si>
  <si>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</si>
  <si>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</si>
  <si>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</si>
  <si>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</si>
  <si>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</si>
  <si>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</si>
  <si>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</si>
  <si>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</si>
  <si>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</si>
  <si>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</si>
  <si>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</si>
  <si>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</si>
  <si>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</si>
  <si>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</si>
  <si>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</si>
  <si>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</si>
  <si>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</si>
  <si>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</si>
  <si>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</si>
  <si>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</si>
  <si>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</si>
  <si>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</si>
  <si>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</si>
  <si>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</si>
  <si>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</si>
  <si>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</si>
  <si>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</si>
  <si>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</si>
  <si>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</si>
  <si>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</si>
  <si>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</si>
  <si>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</si>
  <si>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</si>
  <si>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</si>
  <si>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</si>
  <si>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</si>
  <si>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</si>
  <si>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</si>
  <si>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</si>
  <si>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</si>
  <si>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</si>
  <si>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</si>
  <si>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</si>
  <si>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</si>
  <si>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</si>
  <si>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</si>
  <si>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</si>
  <si>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</si>
  <si>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</si>
  <si>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</si>
  <si>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</si>
  <si>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</si>
  <si>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</si>
  <si>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</si>
  <si>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</si>
  <si>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</si>
  <si>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</si>
  <si>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</si>
  <si>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</si>
  <si>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</si>
  <si>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</si>
  <si>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</si>
  <si>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</si>
  <si>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</si>
  <si>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</si>
  <si>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</si>
  <si>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</si>
  <si>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</si>
  <si>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</si>
  <si>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</si>
  <si>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</si>
  <si>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</si>
  <si>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</si>
  <si>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</si>
  <si>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</si>
  <si>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</si>
  <si>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</si>
  <si>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</si>
  <si>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</si>
  <si>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</si>
  <si>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</si>
  <si>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</si>
  <si>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</si>
  <si>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</si>
  <si>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</si>
  <si>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</si>
  <si>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</si>
  <si>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</si>
  <si>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</si>
  <si>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</si>
  <si>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</si>
  <si>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</si>
  <si>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</si>
  <si>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</si>
  <si>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</si>
  <si>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</si>
  <si>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</si>
  <si>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</si>
  <si>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</si>
  <si>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</si>
  <si>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</si>
  <si>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</si>
  <si>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</si>
  <si>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</si>
  <si>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</si>
  <si>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</si>
  <si>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</si>
  <si>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</si>
  <si>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</si>
  <si>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</si>
  <si>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</si>
  <si>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</si>
  <si>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</si>
  <si>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</si>
  <si>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</si>
  <si>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</si>
  <si>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</si>
  <si>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</si>
  <si>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</si>
  <si>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</si>
  <si>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</si>
  <si>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</si>
  <si>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</si>
  <si>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</si>
  <si>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</si>
  <si>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</si>
  <si>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</si>
  <si>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</si>
  <si>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</si>
  <si>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</si>
  <si>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</si>
  <si>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</si>
  <si>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</si>
  <si>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</si>
  <si>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</si>
  <si>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</si>
  <si>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</si>
  <si>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</si>
  <si>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</si>
  <si>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</si>
  <si>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</si>
  <si>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</si>
  <si>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</si>
  <si>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</si>
  <si>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</si>
  <si>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</si>
  <si>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</si>
  <si>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</si>
  <si>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</si>
  <si>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</si>
  <si>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</si>
  <si>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</si>
  <si>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</si>
  <si>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</si>
  <si>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</si>
  <si>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</si>
  <si>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</si>
  <si>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</si>
  <si>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</si>
  <si>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</si>
  <si>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</si>
  <si>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</si>
  <si>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</si>
  <si>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</si>
  <si>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</si>
  <si>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</si>
  <si>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</si>
  <si>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</si>
  <si>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</si>
  <si>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</si>
  <si>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</si>
  <si>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</si>
  <si>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</si>
  <si>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</si>
  <si>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</si>
  <si>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</si>
  <si>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</si>
  <si>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</si>
  <si>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</si>
  <si>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</si>
  <si>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</si>
  <si>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</si>
  <si>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</si>
  <si>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</si>
  <si>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</si>
  <si>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</si>
  <si>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</si>
  <si>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</si>
  <si>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</si>
  <si>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</si>
  <si>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</si>
  <si>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</si>
  <si>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</si>
  <si>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</si>
  <si>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</si>
  <si>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</si>
  <si>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</si>
  <si>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</si>
  <si>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</si>
  <si>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</si>
  <si>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</si>
  <si>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</si>
  <si>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</si>
  <si>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</si>
  <si>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</si>
  <si>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</si>
  <si>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</si>
  <si>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</si>
  <si>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</si>
  <si>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</si>
  <si>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</si>
  <si>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</si>
  <si>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</si>
  <si>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</si>
  <si>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</si>
  <si>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</si>
  <si>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</si>
  <si>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</si>
  <si>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</si>
  <si>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</si>
  <si>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</si>
  <si>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</si>
  <si>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</si>
  <si>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</si>
  <si>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</si>
  <si>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</si>
  <si>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</si>
  <si>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</si>
  <si>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</si>
  <si>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</si>
  <si>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</si>
  <si>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</si>
  <si>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</si>
  <si>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</si>
  <si>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</si>
  <si>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</si>
  <si>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</si>
  <si>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</si>
  <si>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</si>
  <si>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</si>
  <si>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</si>
  <si>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</si>
  <si>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</si>
  <si>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</si>
  <si>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</si>
  <si>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</si>
  <si>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</si>
  <si>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</si>
  <si>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</si>
  <si>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</si>
  <si>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</si>
  <si>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</si>
  <si>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</si>
  <si>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</si>
  <si>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</si>
  <si>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</si>
  <si>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</si>
  <si>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</si>
  <si>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</si>
  <si>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</si>
  <si>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</si>
  <si>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</si>
  <si>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</si>
  <si>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</si>
  <si>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</si>
  <si>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</si>
  <si>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</si>
  <si>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</si>
  <si>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</si>
  <si>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</si>
  <si>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</si>
  <si>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</si>
  <si>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</si>
  <si>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</si>
  <si>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</si>
  <si>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</si>
  <si>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</si>
  <si>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</si>
  <si>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</si>
  <si>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</si>
  <si>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</si>
  <si>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</si>
  <si>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</si>
  <si>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</si>
  <si>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</si>
  <si>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</si>
  <si>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</si>
  <si>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</si>
  <si>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</si>
  <si>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</si>
  <si>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</si>
  <si>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</si>
  <si>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</si>
  <si>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</si>
  <si>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</si>
  <si>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</si>
  <si>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</si>
  <si>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</si>
  <si>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</si>
  <si>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</si>
  <si>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</si>
  <si>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</si>
  <si>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</si>
  <si>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</si>
  <si>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</si>
  <si>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</si>
  <si>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</si>
  <si>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</si>
  <si>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</si>
  <si>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</si>
  <si>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</si>
  <si>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</si>
  <si>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</si>
  <si>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</si>
  <si>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</si>
  <si>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</si>
  <si>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</si>
  <si>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</si>
  <si>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</si>
  <si>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</si>
  <si>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</si>
  <si>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</si>
  <si>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</si>
  <si>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</si>
  <si>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</si>
  <si>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</si>
  <si>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</si>
  <si>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</si>
  <si>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</si>
  <si>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</si>
  <si>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</si>
  <si>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</si>
  <si>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</si>
  <si>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</si>
  <si>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</si>
  <si>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</si>
  <si>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</si>
  <si>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</si>
  <si>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</si>
  <si>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</si>
  <si>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</si>
  <si>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</si>
  <si>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</si>
  <si>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</si>
  <si>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</si>
  <si>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</si>
  <si>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</si>
  <si>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</si>
  <si>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</si>
  <si>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</si>
  <si>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</si>
  <si>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</si>
  <si>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</si>
  <si>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</si>
  <si>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</si>
  <si>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</si>
  <si>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</si>
  <si>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</si>
  <si>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</si>
  <si>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</si>
  <si>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</si>
  <si>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</si>
  <si>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</si>
  <si>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</si>
  <si>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</si>
  <si>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</si>
  <si>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</si>
  <si>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</si>
  <si>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</si>
  <si>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</si>
  <si>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</si>
  <si>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</si>
  <si>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</si>
  <si>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</si>
  <si>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</si>
  <si>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</si>
  <si>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</si>
  <si>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</si>
  <si>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</si>
  <si>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</si>
  <si>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</si>
  <si>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</si>
  <si>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</si>
  <si>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</si>
  <si>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</si>
  <si>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</si>
  <si>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</si>
  <si>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</si>
  <si>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</si>
  <si>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</si>
  <si>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</si>
  <si>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</si>
  <si>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</si>
  <si>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</si>
  <si>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</si>
  <si>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</si>
  <si>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</si>
  <si>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</si>
  <si>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</si>
  <si>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</si>
  <si>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</si>
  <si>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</si>
  <si>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</si>
  <si>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</si>
  <si>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</si>
  <si>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</si>
  <si>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</si>
  <si>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</si>
  <si>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</si>
  <si>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</si>
  <si>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</si>
  <si>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</si>
  <si>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</si>
  <si>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</si>
  <si>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</si>
  <si>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</si>
  <si>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</si>
  <si>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</si>
  <si>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</si>
  <si>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</si>
  <si>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</si>
  <si>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</si>
  <si>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</si>
  <si>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</si>
  <si>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</si>
  <si>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</si>
  <si>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</si>
  <si>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</si>
  <si>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</si>
  <si>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</si>
  <si>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</si>
  <si>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</si>
  <si>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</si>
  <si>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</si>
  <si>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</si>
  <si>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</si>
  <si>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</si>
  <si>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</si>
  <si>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</si>
  <si>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</si>
  <si>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</si>
  <si>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</si>
  <si>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</si>
  <si>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</si>
  <si>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</si>
  <si>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</si>
  <si>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</si>
  <si>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</si>
  <si>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</si>
  <si>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</si>
  <si>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</si>
  <si>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</si>
  <si>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</si>
  <si>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</si>
  <si>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</si>
  <si>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</si>
  <si>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</si>
  <si>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</si>
  <si>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</si>
  <si>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</si>
  <si>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</si>
  <si>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</si>
  <si>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</si>
  <si>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</si>
  <si>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</si>
  <si>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</si>
  <si>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</si>
  <si>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</si>
  <si>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</si>
  <si>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</si>
  <si>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</si>
  <si>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</si>
  <si>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</si>
  <si>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</si>
  <si>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</si>
  <si>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</si>
  <si>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</si>
  <si>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</si>
  <si>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</si>
  <si>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</si>
  <si>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</si>
  <si>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</si>
  <si>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</si>
  <si>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</si>
  <si>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</si>
  <si>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</si>
  <si>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</si>
  <si>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</si>
  <si>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</si>
  <si>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</si>
  <si>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</si>
  <si>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</si>
  <si>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</si>
  <si>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</si>
  <si>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</si>
  <si>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</si>
  <si>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</si>
  <si>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</si>
  <si>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</si>
  <si>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</si>
  <si>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</si>
  <si>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</si>
  <si>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</si>
  <si>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</si>
  <si>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</si>
  <si>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</si>
  <si>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</si>
  <si>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</si>
  <si>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</si>
  <si>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</si>
  <si>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</si>
  <si>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</si>
  <si>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</si>
  <si>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</si>
  <si>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</si>
  <si>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</si>
  <si>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</si>
  <si>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</si>
  <si>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</si>
  <si>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</si>
  <si>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</si>
  <si>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</si>
  <si>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</si>
  <si>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</si>
  <si>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</si>
  <si>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</si>
  <si>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</si>
  <si>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</si>
  <si>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</si>
  <si>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</si>
  <si>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</si>
  <si>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</si>
  <si>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</si>
  <si>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</si>
  <si>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</si>
  <si>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</si>
  <si>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</si>
  <si>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</si>
  <si>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</si>
  <si>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</si>
  <si>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</si>
  <si>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</si>
  <si>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</si>
  <si>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</si>
  <si>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</si>
  <si>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</si>
  <si>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</si>
  <si>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</si>
  <si>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</si>
  <si>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</si>
  <si>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</si>
  <si>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</si>
  <si>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</si>
  <si>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</si>
  <si>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</si>
  <si>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</si>
  <si>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</si>
  <si>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</si>
  <si>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</si>
  <si>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</si>
  <si>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</si>
  <si>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</si>
  <si>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</si>
  <si>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</si>
  <si>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</si>
  <si>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</si>
  <si>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</si>
  <si>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</si>
  <si>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</si>
  <si>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</si>
  <si>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</si>
  <si>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</si>
  <si>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</si>
  <si>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</si>
  <si>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</si>
  <si>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</si>
  <si>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</si>
  <si>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</si>
  <si>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</si>
  <si>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</si>
  <si>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</si>
  <si>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</si>
  <si>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</si>
  <si>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</si>
  <si>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</si>
  <si>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</si>
  <si>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</si>
  <si>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</si>
  <si>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</si>
  <si>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</si>
  <si>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</si>
  <si>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</si>
  <si>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</si>
  <si>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</si>
  <si>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</si>
  <si>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</si>
  <si>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</si>
  <si>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</si>
  <si>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</si>
  <si>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</si>
  <si>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</si>
  <si>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</si>
  <si>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</si>
  <si>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</si>
  <si>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</si>
  <si>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</si>
  <si>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</si>
  <si>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</si>
  <si>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</si>
  <si>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</si>
  <si>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</si>
  <si>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</si>
  <si>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</si>
  <si>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</si>
  <si>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</si>
  <si>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</si>
  <si>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</si>
  <si>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</si>
  <si>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</si>
  <si>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</si>
  <si>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</si>
  <si>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</si>
  <si>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</si>
  <si>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</si>
  <si>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</si>
  <si>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</si>
  <si>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</si>
  <si>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</si>
  <si>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</si>
  <si>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</si>
  <si>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</si>
  <si>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</si>
  <si>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</si>
  <si>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</si>
  <si>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</si>
  <si>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</si>
  <si>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</si>
  <si>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</si>
  <si>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</si>
  <si>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</si>
  <si>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</si>
  <si>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</si>
  <si>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</si>
  <si>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</si>
  <si>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</si>
  <si>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</si>
  <si>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</si>
  <si>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</si>
  <si>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</si>
  <si>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</si>
  <si>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</si>
  <si>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</si>
  <si>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</si>
  <si>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</si>
  <si>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</si>
  <si>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</si>
  <si>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</si>
  <si>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</si>
  <si>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</si>
  <si>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</si>
  <si>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</si>
  <si>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</si>
  <si>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</si>
  <si>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</si>
  <si>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</si>
  <si>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</si>
  <si>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</si>
  <si>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</si>
  <si>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</si>
  <si>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</si>
  <si>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</si>
  <si>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</si>
  <si>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</si>
  <si>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</si>
  <si>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</si>
  <si>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</si>
  <si>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</si>
  <si>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</si>
  <si>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</si>
  <si>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</si>
  <si>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</si>
  <si>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</si>
  <si>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</si>
  <si>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</si>
  <si>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</si>
  <si>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</si>
  <si>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</si>
  <si>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</si>
  <si>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</si>
  <si>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</si>
  <si>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</si>
  <si>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</si>
  <si>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</si>
  <si>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</si>
  <si>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</si>
  <si>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</si>
  <si>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</si>
  <si>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</si>
  <si>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</si>
  <si>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</si>
  <si>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</si>
  <si>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</si>
  <si>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</si>
  <si>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</si>
  <si>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</si>
  <si>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</si>
  <si>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</si>
  <si>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</si>
  <si>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</si>
  <si>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</si>
  <si>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</si>
  <si>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</si>
  <si>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</si>
  <si>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</si>
  <si>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</si>
  <si>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</si>
  <si>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</si>
  <si>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</si>
  <si>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</si>
  <si>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</si>
  <si>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</si>
  <si>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</si>
  <si>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</si>
  <si>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</si>
  <si>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</si>
  <si>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</si>
  <si>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</si>
  <si>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</si>
  <si>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</si>
  <si>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</si>
  <si>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</si>
  <si>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</si>
  <si>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</si>
  <si>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</si>
  <si>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</si>
  <si>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</si>
  <si>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</si>
  <si>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</si>
  <si>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</si>
  <si>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</si>
  <si>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</si>
  <si>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</si>
  <si>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</si>
  <si>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</si>
  <si>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</si>
  <si>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</si>
  <si>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</si>
  <si>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</si>
  <si>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</si>
  <si>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</si>
  <si>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</si>
  <si>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</si>
  <si>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</si>
  <si>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</si>
  <si>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</si>
  <si>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</si>
  <si>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</si>
  <si>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</si>
  <si>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</si>
  <si>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</si>
  <si>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</si>
  <si>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</si>
  <si>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</si>
  <si>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</si>
  <si>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</si>
  <si>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</si>
  <si>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</si>
  <si>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</si>
  <si>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</si>
  <si>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</si>
  <si>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</si>
  <si>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</si>
  <si>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</si>
  <si>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</si>
  <si>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</si>
  <si>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</si>
  <si>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</si>
  <si>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</si>
  <si>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</si>
  <si>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</si>
  <si>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</si>
  <si>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</si>
  <si>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</si>
  <si>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</si>
  <si>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</si>
  <si>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</si>
  <si>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</si>
  <si>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</si>
  <si>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</si>
  <si>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</si>
  <si>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</si>
  <si>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</si>
  <si>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</si>
  <si>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</si>
  <si>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</si>
  <si>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</si>
  <si>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</si>
  <si>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</si>
  <si>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</si>
  <si>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</si>
  <si>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</si>
  <si>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</si>
  <si>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</si>
  <si>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</si>
  <si>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</si>
  <si>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</si>
  <si>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</si>
  <si>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</si>
  <si>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</si>
  <si>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</si>
  <si>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</si>
  <si>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</si>
  <si>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</si>
  <si>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</si>
  <si>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</si>
  <si>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</si>
  <si>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</si>
  <si>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</si>
  <si>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</si>
  <si>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</si>
  <si>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</si>
  <si>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</si>
  <si>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</si>
  <si>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</si>
  <si>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</si>
  <si>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</si>
  <si>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</si>
  <si>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</si>
  <si>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</si>
  <si>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</si>
  <si>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</si>
  <si>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</si>
  <si>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</si>
  <si>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</si>
  <si>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</si>
  <si>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</si>
  <si>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</si>
  <si>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</si>
  <si>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</si>
  <si>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</si>
  <si>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</si>
  <si>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</si>
  <si>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</si>
  <si>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</si>
  <si>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</si>
  <si>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</si>
  <si>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</si>
  <si>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</si>
  <si>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</si>
  <si>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</si>
  <si>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</si>
  <si>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</si>
  <si>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</si>
  <si>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</si>
  <si>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</si>
  <si>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</si>
  <si>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</si>
  <si>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</si>
  <si>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</si>
  <si>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</si>
  <si>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</si>
  <si>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</si>
  <si>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</si>
  <si>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</si>
  <si>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</si>
  <si>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</si>
  <si>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</si>
  <si>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</si>
  <si>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</si>
  <si>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</si>
  <si>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</si>
  <si>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</si>
  <si>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</si>
  <si>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</si>
  <si>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</si>
  <si>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</si>
  <si>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</si>
  <si>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</si>
  <si>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</si>
  <si>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</si>
  <si>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</si>
  <si>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</si>
  <si>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</si>
  <si>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</si>
  <si>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</si>
  <si>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</si>
  <si>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</si>
  <si>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</si>
  <si>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</si>
  <si>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</si>
  <si>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</si>
  <si>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</si>
  <si>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</si>
  <si>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</si>
  <si>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</si>
  <si>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</si>
  <si>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</si>
  <si>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</si>
  <si>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</si>
  <si>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</si>
  <si>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</si>
  <si>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</si>
  <si>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</si>
  <si>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</si>
  <si>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</si>
  <si>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</si>
  <si>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</si>
  <si>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</si>
  <si>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</si>
  <si>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</si>
  <si>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</si>
  <si>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</si>
  <si>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</si>
  <si>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</si>
  <si>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</si>
  <si>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</si>
  <si>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</si>
  <si>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</si>
  <si>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</si>
  <si>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</si>
  <si>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</si>
  <si>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</si>
  <si>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</si>
  <si>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</si>
  <si>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</si>
  <si>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</si>
  <si>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</si>
  <si>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</si>
  <si>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</si>
  <si>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</si>
  <si>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</si>
  <si>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</si>
  <si>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</si>
  <si>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</si>
  <si>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</si>
  <si>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</si>
  <si>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</si>
  <si>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</si>
  <si>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</si>
  <si>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</si>
  <si>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</si>
  <si>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</si>
  <si>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</si>
  <si>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</si>
  <si>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</si>
  <si>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</si>
  <si>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</si>
  <si>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</si>
  <si>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</si>
  <si>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</si>
  <si>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</si>
  <si>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</si>
  <si>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</si>
  <si>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</si>
  <si>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</si>
  <si>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</si>
  <si>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</si>
  <si>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</si>
  <si>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</si>
  <si>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</si>
  <si>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</si>
  <si>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</si>
  <si>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</si>
  <si>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</si>
  <si>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</si>
  <si>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</si>
  <si>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</si>
  <si>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</si>
  <si>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</si>
  <si>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</si>
  <si>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</si>
  <si>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</si>
  <si>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</si>
  <si>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</si>
  <si>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</si>
  <si>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</si>
  <si>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</si>
  <si>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</si>
  <si>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</si>
  <si>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</si>
  <si>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</si>
  <si>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</si>
  <si>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</si>
  <si>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</si>
  <si>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</si>
  <si>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</si>
  <si>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</si>
  <si>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</si>
  <si>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</si>
  <si>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</si>
  <si>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</si>
  <si>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</si>
  <si>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</si>
  <si>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</si>
  <si>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</si>
  <si>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</si>
  <si>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</si>
  <si>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</si>
  <si>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</si>
  <si>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</si>
  <si>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</si>
  <si>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</si>
  <si>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</si>
  <si>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</si>
  <si>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</si>
  <si>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</si>
  <si>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</si>
  <si>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</si>
  <si>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</si>
  <si>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</si>
  <si>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</si>
  <si>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</si>
  <si>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</si>
  <si>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</si>
  <si>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</si>
  <si>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</si>
  <si>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</si>
  <si>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</si>
  <si>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</si>
  <si>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</si>
  <si>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</si>
  <si>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</si>
  <si>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</si>
  <si>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</si>
  <si>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</si>
  <si>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</si>
  <si>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</si>
  <si>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</si>
  <si>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</si>
  <si>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</si>
  <si>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</si>
  <si>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</si>
  <si>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</si>
  <si>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</si>
  <si>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</si>
  <si>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</si>
  <si>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</si>
  <si>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</si>
  <si>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</si>
  <si>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</si>
  <si>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</si>
  <si>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</si>
  <si>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</si>
  <si>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</si>
  <si>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</si>
  <si>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</si>
  <si>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</si>
  <si>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</si>
  <si>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</si>
  <si>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</si>
  <si>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</si>
  <si>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</si>
  <si>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</si>
  <si>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</si>
  <si>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</si>
  <si>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</si>
  <si>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</si>
  <si>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</si>
  <si>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</si>
  <si>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</si>
  <si>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</si>
  <si>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</si>
  <si>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</si>
  <si>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</si>
  <si>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</si>
  <si>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</si>
  <si>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</si>
  <si>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</si>
  <si>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</si>
  <si>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</si>
  <si>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</si>
  <si>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</si>
  <si>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</si>
  <si>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</si>
  <si>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</si>
  <si>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</si>
  <si>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</si>
  <si>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</si>
  <si>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</si>
  <si>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</si>
  <si>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</si>
  <si>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</si>
  <si>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</si>
  <si>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</si>
  <si>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</si>
  <si>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</si>
  <si>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</si>
  <si>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</si>
  <si>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</si>
  <si>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</si>
  <si>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</si>
  <si>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</si>
  <si>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</si>
  <si>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</si>
  <si>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</si>
  <si>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</si>
  <si>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</si>
  <si>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</si>
  <si>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</si>
  <si>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</si>
  <si>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</si>
  <si>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</si>
  <si>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</si>
  <si>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</si>
  <si>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</si>
  <si>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</si>
  <si>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</si>
  <si>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</si>
  <si>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</si>
  <si>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</si>
  <si>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</si>
  <si>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</si>
  <si>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</si>
  <si>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</si>
  <si>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</si>
  <si>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</si>
  <si>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</si>
  <si>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</si>
  <si>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</si>
  <si>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</si>
  <si>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</si>
  <si>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</si>
  <si>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</si>
  <si>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</si>
  <si>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</si>
  <si>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</si>
  <si>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</si>
  <si>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</si>
  <si>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</si>
  <si>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</si>
  <si>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</si>
  <si>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</si>
  <si>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</si>
  <si>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</si>
  <si>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</si>
  <si>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</si>
  <si>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</si>
  <si>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</si>
  <si>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</si>
  <si>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</si>
  <si>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</si>
  <si>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</si>
  <si>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</si>
  <si>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</si>
  <si>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</si>
  <si>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</si>
  <si>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</si>
  <si>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</si>
  <si>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</si>
  <si>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</si>
  <si>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</si>
  <si>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</si>
  <si>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</si>
  <si>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</si>
  <si>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</si>
  <si>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</si>
  <si>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</si>
  <si>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</si>
  <si>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</si>
  <si>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</si>
  <si>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</si>
  <si>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</si>
  <si>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</si>
  <si>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</si>
  <si>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</si>
  <si>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</si>
  <si>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</si>
  <si>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</si>
  <si>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</si>
  <si>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</si>
  <si>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</si>
  <si>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</si>
  <si>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</si>
  <si>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</si>
  <si>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</si>
  <si>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</si>
  <si>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</si>
  <si>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</si>
  <si>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</si>
  <si>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</si>
  <si>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</si>
  <si>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</si>
  <si>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</si>
  <si>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</si>
  <si>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</si>
  <si>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</si>
  <si>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</si>
  <si>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</si>
  <si>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</si>
  <si>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</si>
  <si>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</si>
  <si>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</si>
  <si>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</si>
  <si>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</si>
  <si>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</si>
  <si>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</si>
  <si>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</si>
  <si>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</si>
  <si>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</si>
  <si>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</si>
  <si>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</si>
  <si>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</si>
  <si>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</si>
  <si>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</si>
  <si>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</si>
  <si>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</si>
  <si>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</si>
  <si>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</si>
  <si>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</si>
  <si>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</si>
  <si>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</si>
  <si>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</si>
  <si>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</si>
  <si>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</si>
  <si>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</si>
  <si>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</si>
  <si>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</si>
  <si>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</si>
  <si>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</si>
  <si>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</si>
  <si>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</si>
  <si>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</si>
  <si>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</si>
  <si>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</si>
  <si>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</si>
  <si>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</si>
  <si>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</si>
  <si>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</si>
  <si>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</si>
  <si>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</si>
  <si>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</si>
  <si>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</si>
  <si>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</si>
  <si>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</si>
  <si>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</si>
  <si>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</si>
  <si>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</si>
  <si>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</si>
  <si>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</si>
  <si>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</si>
  <si>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</si>
  <si>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</si>
  <si>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</si>
  <si>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</si>
  <si>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</si>
  <si>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</si>
  <si>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</si>
  <si>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</si>
  <si>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</si>
  <si>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</si>
  <si>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</si>
  <si>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</si>
  <si>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</si>
  <si>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</si>
  <si>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</si>
  <si>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</si>
  <si>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</si>
  <si>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</si>
  <si>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</si>
  <si>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</si>
  <si>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</si>
  <si>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</si>
  <si>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</si>
  <si>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</si>
  <si>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</si>
  <si>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</si>
  <si>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</si>
  <si>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</si>
  <si>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</si>
  <si>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</si>
  <si>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</si>
  <si>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</si>
  <si>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</si>
  <si>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</si>
  <si>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</si>
  <si>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</si>
  <si>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</si>
  <si>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</si>
  <si>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</si>
  <si>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</si>
  <si>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</si>
  <si>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</si>
  <si>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</si>
  <si>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</si>
  <si>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</si>
  <si>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</si>
  <si>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</si>
  <si>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</si>
  <si>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</si>
  <si>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</si>
  <si>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</si>
  <si>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</si>
  <si>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</si>
  <si>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</si>
  <si>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</si>
  <si>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</si>
  <si>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</si>
  <si>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</si>
  <si>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</si>
  <si>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</si>
  <si>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</si>
  <si>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</si>
  <si>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</si>
  <si>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</si>
  <si>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</si>
  <si>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</si>
  <si>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</si>
  <si>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</si>
  <si>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</si>
  <si>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</si>
  <si>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</si>
  <si>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</si>
  <si>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</si>
  <si>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</si>
  <si>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</si>
  <si>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</si>
  <si>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</si>
  <si>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</si>
  <si>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</si>
  <si>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</si>
  <si>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</si>
  <si>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</si>
  <si>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</si>
  <si>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</si>
  <si>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</si>
  <si>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</si>
  <si>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</si>
  <si>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</si>
  <si>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</si>
  <si>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</si>
  <si>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</si>
  <si>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</si>
  <si>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</si>
  <si>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</si>
  <si>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</si>
  <si>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</si>
  <si>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</si>
  <si>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</si>
  <si>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</si>
  <si>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</si>
  <si>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</si>
  <si>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</si>
  <si>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</si>
  <si>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</si>
  <si>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</si>
  <si>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</si>
  <si>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</si>
  <si>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</si>
  <si>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</si>
  <si>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</si>
  <si>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</si>
  <si>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</si>
  <si>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</si>
  <si>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</si>
  <si>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</si>
  <si>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</si>
  <si>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</si>
  <si>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</si>
  <si>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</si>
  <si>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</si>
  <si>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</si>
  <si>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</si>
  <si>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</si>
  <si>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</si>
  <si>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</si>
  <si>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</si>
  <si>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</si>
  <si>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</si>
  <si>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</si>
  <si>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</si>
  <si>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</si>
  <si>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</si>
  <si>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</si>
  <si>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</si>
  <si>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</si>
  <si>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</si>
  <si>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</si>
  <si>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</si>
  <si>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</si>
  <si>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</si>
  <si>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</si>
  <si>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</si>
  <si>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</si>
  <si>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</si>
  <si>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</si>
  <si>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</si>
  <si>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</si>
  <si>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</si>
  <si>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</si>
  <si>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</si>
  <si>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</si>
  <si>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</si>
  <si>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</si>
  <si>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</si>
  <si>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</si>
  <si>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</si>
  <si>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</si>
  <si>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</si>
  <si>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</si>
  <si>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</si>
  <si>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</si>
  <si>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</si>
  <si>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</si>
  <si>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</si>
  <si>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</si>
  <si>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</si>
  <si>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</si>
  <si>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</si>
  <si>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</si>
  <si>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</si>
  <si>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</si>
  <si>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</si>
  <si>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</si>
  <si>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</si>
  <si>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</si>
  <si>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</si>
  <si>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</si>
  <si>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</si>
  <si>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</si>
  <si>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</si>
  <si>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</si>
  <si>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</si>
  <si>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</si>
  <si>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</si>
  <si>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</si>
  <si>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</si>
  <si>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</si>
  <si>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</si>
  <si>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</si>
  <si>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</si>
  <si>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</si>
  <si>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</si>
  <si>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</si>
  <si>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</si>
  <si>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</si>
  <si>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</si>
  <si>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</si>
  <si>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</si>
  <si>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</si>
  <si>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</si>
  <si>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</si>
  <si>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</si>
  <si>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</si>
  <si>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</si>
  <si>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</si>
  <si>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</si>
  <si>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</si>
  <si>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</si>
  <si>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</si>
  <si>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</si>
  <si>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</si>
  <si>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</si>
  <si>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</si>
  <si>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</si>
  <si>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</si>
  <si>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</si>
  <si>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</si>
  <si>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</si>
  <si>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</si>
  <si>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</si>
  <si>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</si>
  <si>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</si>
  <si>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</si>
  <si>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</si>
  <si>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</si>
  <si>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</si>
  <si>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</si>
  <si>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</si>
  <si>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</si>
  <si>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</si>
  <si>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</si>
  <si>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</si>
  <si>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</si>
  <si>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</si>
  <si>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</si>
  <si>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</si>
  <si>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</si>
  <si>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</si>
  <si>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</si>
  <si>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</si>
  <si>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</si>
  <si>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</si>
  <si>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</si>
  <si>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</si>
  <si>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</si>
  <si>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</si>
  <si>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</si>
  <si>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</si>
  <si>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</si>
  <si>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</si>
  <si>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</si>
  <si>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</si>
  <si>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</si>
  <si>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</si>
  <si>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</si>
  <si>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</si>
  <si>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</si>
  <si>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</si>
  <si>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</si>
  <si>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</si>
  <si>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</si>
  <si>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</si>
  <si>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</si>
  <si>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</si>
  <si>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</si>
  <si>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</si>
  <si>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</si>
  <si>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</si>
  <si>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</si>
  <si>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</si>
  <si>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</si>
  <si>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</si>
  <si>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</si>
  <si>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</si>
  <si>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</si>
  <si>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</si>
  <si>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</si>
  <si>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</si>
  <si>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</si>
  <si>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</si>
  <si>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</si>
  <si>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</si>
  <si>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</si>
  <si>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</si>
  <si>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</si>
  <si>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</si>
  <si>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</si>
  <si>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</si>
  <si>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</si>
  <si>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</si>
  <si>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</si>
  <si>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</si>
  <si>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</si>
  <si>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</si>
  <si>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</si>
  <si>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</si>
  <si>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</si>
  <si>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</si>
  <si>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</si>
  <si>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</si>
  <si>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</si>
  <si>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</si>
  <si>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</si>
  <si>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</si>
  <si>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</si>
  <si>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</si>
  <si>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</si>
  <si>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</si>
  <si>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</si>
  <si>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</si>
  <si>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</si>
  <si>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</si>
  <si>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</si>
  <si>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</si>
  <si>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</si>
  <si>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</si>
  <si>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</si>
  <si>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</si>
  <si>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</si>
  <si>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</si>
  <si>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</si>
  <si>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</si>
  <si>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</si>
  <si>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</si>
  <si>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</si>
  <si>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</si>
  <si>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</si>
  <si>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</si>
  <si>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</si>
  <si>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</si>
  <si>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</si>
  <si>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</si>
  <si>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</si>
  <si>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</si>
  <si>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</si>
  <si>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</si>
  <si>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</si>
  <si>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</si>
  <si>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</si>
  <si>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</si>
  <si>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</si>
  <si>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</si>
  <si>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</si>
  <si>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</si>
  <si>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</si>
  <si>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</si>
  <si>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</si>
  <si>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</si>
  <si>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</si>
  <si>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</si>
  <si>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</si>
  <si>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</si>
  <si>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</si>
  <si>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</si>
  <si>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</si>
  <si>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</si>
  <si>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</si>
  <si>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</si>
  <si>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</si>
  <si>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</si>
  <si>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</si>
  <si>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</si>
  <si>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</si>
  <si>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</si>
  <si>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</si>
  <si>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</si>
  <si>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</si>
  <si>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</si>
  <si>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</si>
  <si>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</si>
  <si>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</si>
  <si>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</si>
  <si>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</si>
  <si>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</si>
  <si>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</si>
  <si>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</si>
  <si>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</si>
  <si>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</si>
  <si>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</si>
  <si>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</si>
  <si>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</si>
  <si>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</si>
  <si>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</si>
  <si>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</si>
  <si>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</si>
  <si>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</si>
  <si>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</si>
  <si>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</si>
  <si>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</si>
  <si>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</si>
  <si>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</si>
  <si>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</si>
  <si>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</si>
  <si>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</si>
  <si>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</si>
  <si>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</si>
  <si>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</si>
  <si>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</si>
  <si>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</si>
  <si>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</si>
  <si>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</si>
  <si>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</si>
  <si>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</si>
  <si>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</si>
  <si>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</si>
  <si>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</si>
  <si>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</si>
  <si>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</si>
  <si>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</si>
  <si>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</si>
  <si>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</si>
  <si>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</si>
  <si>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</si>
  <si>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</si>
  <si>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</si>
  <si>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</si>
  <si>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</si>
  <si>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</si>
  <si>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</si>
  <si>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</si>
  <si>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</si>
  <si>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</si>
  <si>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</si>
  <si>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</si>
  <si>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</si>
  <si>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</si>
  <si>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</si>
  <si>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</si>
  <si>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</si>
  <si>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</si>
  <si>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</si>
  <si>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</si>
  <si>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</si>
  <si>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</si>
  <si>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</si>
  <si>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</si>
  <si>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</si>
  <si>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</si>
  <si>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</si>
  <si>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</si>
  <si>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</si>
  <si>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</si>
  <si>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</si>
  <si>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</si>
  <si>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</si>
  <si>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</si>
  <si>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</si>
  <si>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</si>
  <si>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</si>
  <si>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</si>
  <si>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</si>
  <si>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</si>
  <si>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</si>
  <si>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</si>
  <si>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</si>
  <si>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</si>
  <si>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</si>
  <si>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</si>
  <si>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</si>
  <si>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</si>
  <si>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</si>
  <si>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</si>
  <si>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</si>
  <si>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</si>
  <si>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</si>
  <si>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</si>
  <si>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</si>
  <si>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</si>
  <si>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</si>
  <si>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</si>
  <si>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</si>
  <si>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</si>
  <si>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</si>
  <si>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</si>
  <si>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</si>
  <si>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</si>
  <si>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</si>
  <si>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</si>
  <si>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</si>
  <si>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</si>
  <si>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</si>
  <si>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</si>
  <si>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</si>
  <si>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</si>
  <si>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</si>
  <si>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</si>
  <si>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</si>
  <si>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</si>
  <si>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</si>
  <si>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</si>
  <si>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</si>
  <si>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</si>
  <si>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</si>
  <si>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</si>
  <si>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</si>
  <si>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</si>
  <si>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</si>
  <si>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</si>
  <si>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</si>
  <si>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</si>
  <si>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</si>
  <si>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</si>
  <si>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</si>
  <si>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</si>
  <si>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</si>
  <si>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</si>
  <si>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</si>
  <si>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</si>
  <si>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</si>
  <si>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</si>
  <si>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</si>
  <si>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</si>
  <si>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</si>
  <si>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</si>
  <si>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</si>
  <si>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</si>
  <si>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</si>
  <si>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</si>
  <si>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</si>
  <si>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</si>
  <si>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</si>
  <si>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</si>
  <si>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</si>
  <si>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</si>
  <si>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</si>
  <si>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</si>
  <si>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</si>
  <si>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</si>
  <si>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</si>
  <si>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</si>
  <si>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</si>
  <si>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</si>
  <si>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</si>
  <si>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</si>
  <si>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</si>
  <si>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</si>
  <si>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</si>
  <si>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</si>
  <si>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</si>
  <si>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</si>
  <si>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</si>
  <si>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</si>
  <si>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</si>
  <si>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</si>
  <si>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</si>
  <si>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</si>
  <si>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</si>
  <si>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</si>
  <si>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</si>
  <si>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</si>
  <si>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</si>
  <si>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</si>
  <si>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</si>
  <si>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</si>
  <si>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</si>
  <si>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</si>
  <si>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</si>
  <si>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</si>
  <si>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</si>
  <si>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</si>
  <si>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</si>
  <si>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</si>
  <si>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</si>
  <si>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</si>
  <si>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</si>
  <si>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</si>
  <si>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</si>
  <si>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</si>
  <si>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</si>
  <si>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</si>
  <si>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</si>
  <si>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</si>
  <si>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</si>
  <si>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</si>
  <si>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</si>
  <si>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</si>
  <si>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</si>
  <si>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</si>
  <si>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</si>
  <si>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</si>
  <si>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</si>
  <si>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</si>
  <si>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</si>
  <si>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</si>
  <si>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</si>
  <si>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</si>
  <si>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</si>
  <si>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</si>
  <si>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</si>
  <si>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</si>
  <si>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</si>
  <si>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</si>
  <si>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</si>
  <si>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</si>
  <si>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</si>
  <si>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</si>
  <si>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</si>
  <si>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</si>
  <si>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</si>
  <si>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</si>
  <si>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</si>
  <si>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</si>
  <si>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</si>
  <si>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</si>
  <si>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</si>
  <si>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</si>
  <si>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</si>
  <si>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</si>
  <si>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</si>
  <si>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</si>
  <si>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</si>
  <si>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</si>
  <si>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</si>
  <si>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</si>
  <si>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</si>
  <si>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</si>
  <si>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</si>
  <si>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</si>
  <si>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</si>
  <si>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</si>
  <si>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</si>
  <si>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</si>
  <si>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</si>
  <si>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</si>
  <si>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</si>
  <si>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</si>
  <si>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</si>
  <si>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</si>
  <si>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</si>
  <si>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</si>
  <si>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</si>
  <si>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</si>
  <si>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</si>
  <si>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</si>
  <si>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</si>
  <si>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</si>
  <si>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</si>
  <si>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</si>
  <si>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</si>
  <si>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</si>
  <si>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</si>
  <si>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</si>
  <si>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</si>
  <si>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</si>
  <si>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</si>
  <si>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</si>
  <si>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</si>
  <si>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</si>
  <si>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</si>
  <si>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</si>
  <si>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</si>
  <si>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</si>
  <si>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</si>
  <si>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</si>
  <si>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</si>
  <si>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</si>
  <si>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</si>
  <si>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</si>
  <si>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</si>
  <si>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</si>
  <si>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</si>
  <si>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</si>
  <si>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</si>
  <si>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</si>
  <si>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</si>
  <si>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</si>
  <si>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</si>
  <si>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</si>
  <si>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</si>
  <si>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</si>
  <si>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</si>
  <si>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</si>
  <si>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</si>
  <si>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</si>
  <si>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</si>
  <si>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</si>
  <si>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</si>
  <si>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</si>
  <si>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</si>
  <si>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</si>
  <si>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</si>
  <si>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</si>
  <si>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</si>
  <si>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</si>
  <si>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</si>
  <si>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</si>
  <si>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</si>
  <si>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</si>
  <si>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</si>
  <si>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</si>
  <si>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</si>
  <si>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</si>
  <si>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</si>
  <si>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</si>
  <si>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</si>
  <si>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</si>
  <si>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</si>
  <si>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</si>
  <si>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</si>
  <si>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</si>
  <si>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</si>
  <si>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</si>
  <si>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</si>
  <si>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</si>
  <si>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</si>
  <si>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</si>
  <si>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</si>
  <si>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</si>
  <si>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</si>
  <si>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</si>
  <si>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</si>
  <si>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</si>
  <si>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</si>
  <si>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</si>
  <si>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</si>
  <si>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</si>
  <si>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</si>
  <si>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</si>
  <si>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</si>
  <si>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</si>
  <si>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</si>
  <si>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</si>
  <si>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</si>
  <si>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</si>
  <si>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</si>
  <si>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</si>
  <si>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</si>
  <si>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</si>
  <si>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</si>
  <si>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</si>
  <si>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</si>
  <si>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</si>
  <si>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</si>
  <si>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</si>
  <si>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</si>
  <si>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</si>
  <si>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</si>
  <si>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</si>
  <si>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</si>
  <si>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</si>
  <si>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</si>
  <si>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</si>
  <si>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</si>
  <si>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</si>
  <si>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</si>
  <si>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</si>
  <si>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</si>
  <si>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</si>
  <si>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</si>
  <si>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</si>
  <si>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</si>
  <si>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</si>
  <si>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</si>
  <si>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</si>
  <si>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</si>
  <si>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</si>
  <si>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</si>
  <si>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</si>
  <si>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</si>
  <si>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</si>
  <si>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</si>
  <si>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</si>
  <si>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</si>
  <si>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</si>
  <si>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</si>
  <si>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</si>
  <si>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</si>
  <si>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</si>
  <si>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</si>
  <si>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</si>
  <si>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</si>
  <si>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</si>
  <si>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</si>
  <si>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</si>
  <si>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</si>
  <si>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</si>
  <si>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</si>
  <si>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</si>
  <si>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</si>
  <si>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</si>
  <si>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</si>
  <si>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</si>
  <si>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</si>
  <si>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</si>
  <si>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</si>
  <si>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</si>
  <si>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</si>
  <si>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</si>
  <si>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</si>
  <si>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</si>
  <si>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</si>
  <si>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</si>
  <si>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</si>
  <si>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</si>
  <si>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</si>
  <si>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</si>
  <si>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</si>
  <si>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</si>
  <si>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</si>
  <si>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</si>
  <si>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</si>
  <si>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</si>
  <si>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</si>
  <si>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</si>
  <si>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</si>
  <si>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</si>
  <si>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</si>
  <si>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</si>
  <si>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</si>
  <si>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</si>
  <si>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</si>
  <si>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</si>
  <si>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</si>
  <si>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</si>
  <si>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</si>
  <si>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</si>
  <si>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</si>
  <si>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</si>
  <si>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</si>
  <si>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</si>
  <si>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</si>
  <si>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</si>
  <si>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</si>
  <si>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</si>
  <si>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</si>
  <si>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</si>
  <si>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</si>
  <si>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</si>
  <si>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</si>
  <si>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</si>
  <si>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</si>
  <si>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</si>
  <si>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</si>
  <si>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</si>
  <si>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</si>
  <si>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</si>
  <si>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</si>
  <si>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</si>
  <si>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</si>
  <si>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</si>
  <si>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</si>
  <si>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</si>
  <si>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</si>
  <si>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</si>
  <si>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</si>
  <si>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</si>
  <si>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</si>
  <si>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</si>
  <si>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</si>
  <si>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</si>
  <si>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</si>
  <si>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</si>
  <si>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</si>
  <si>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</si>
  <si>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</si>
  <si>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</si>
  <si>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</si>
  <si>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</si>
  <si>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</si>
  <si>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</si>
  <si>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</si>
  <si>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</si>
  <si>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</si>
  <si>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</si>
  <si>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</si>
  <si>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</si>
  <si>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</si>
  <si>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</si>
  <si>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</si>
  <si>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</si>
  <si>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</si>
  <si>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</si>
  <si>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</si>
  <si>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</si>
  <si>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</si>
  <si>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</si>
  <si>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</si>
  <si>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</si>
  <si>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</si>
  <si>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</si>
  <si>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</si>
  <si>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</si>
  <si>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</si>
  <si>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</si>
  <si>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</si>
  <si>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</si>
  <si>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</si>
  <si>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</si>
  <si>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</si>
  <si>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</si>
  <si>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</si>
  <si>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</si>
  <si>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</si>
  <si>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</si>
  <si>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</si>
  <si>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</si>
  <si>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</si>
  <si>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</si>
  <si>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</si>
  <si>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</si>
  <si>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</si>
  <si>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</si>
  <si>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</si>
  <si>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</si>
  <si>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</si>
  <si>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</si>
  <si>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</si>
  <si>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</si>
  <si>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</si>
  <si>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</si>
  <si>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</si>
  <si>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</si>
  <si>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</si>
  <si>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</si>
  <si>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</si>
  <si>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</si>
  <si>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</si>
  <si>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</si>
  <si>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</si>
  <si>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</si>
  <si>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</si>
  <si>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</si>
  <si>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</si>
  <si>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</si>
  <si>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</si>
  <si>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</si>
  <si>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</si>
  <si>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</si>
  <si>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</si>
  <si>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</si>
  <si>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</si>
  <si>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</si>
  <si>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</si>
  <si>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</si>
  <si>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</si>
  <si>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</si>
  <si>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</si>
  <si>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</si>
  <si>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</si>
  <si>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</si>
  <si>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</si>
  <si>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</si>
  <si>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</si>
  <si>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</si>
  <si>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</si>
  <si>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</si>
  <si>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</si>
  <si>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</si>
  <si>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</si>
  <si>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</si>
  <si>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</si>
  <si>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</si>
  <si>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</si>
  <si>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</si>
  <si>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</si>
  <si>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</si>
  <si>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</si>
  <si>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</si>
  <si>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</si>
  <si>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</si>
  <si>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</si>
  <si>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</si>
  <si>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</si>
  <si>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</si>
  <si>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</si>
  <si>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</si>
  <si>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</si>
  <si>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</si>
  <si>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</si>
  <si>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</si>
  <si>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</si>
  <si>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</si>
  <si>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</si>
  <si>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</si>
  <si>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</si>
  <si>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</si>
  <si>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</si>
  <si>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</si>
  <si>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</si>
  <si>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</si>
  <si>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</si>
  <si>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</si>
  <si>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</si>
  <si>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</si>
  <si>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</si>
  <si>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</si>
  <si>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</si>
  <si>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</si>
  <si>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</si>
  <si>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</si>
  <si>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</si>
  <si>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</si>
  <si>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</si>
  <si>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</si>
  <si>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</si>
  <si>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</si>
  <si>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</si>
  <si>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</si>
  <si>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</si>
  <si>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</si>
  <si>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</si>
  <si>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</si>
  <si>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</si>
  <si>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</si>
  <si>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</si>
  <si>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</si>
  <si>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</si>
  <si>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</si>
  <si>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</si>
  <si>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</si>
  <si>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</si>
  <si>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</si>
  <si>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</si>
  <si>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</si>
  <si>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</si>
  <si>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</si>
  <si>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</si>
  <si>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</si>
  <si>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</si>
  <si>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</si>
  <si>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</si>
  <si>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</si>
  <si>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</si>
  <si>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</si>
  <si>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</si>
  <si>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</si>
  <si>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</si>
  <si>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</si>
  <si>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</si>
  <si>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</si>
  <si>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</si>
  <si>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</si>
  <si>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</si>
  <si>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</si>
  <si>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</si>
  <si>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</si>
  <si>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</si>
  <si>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</si>
  <si>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</si>
  <si>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</si>
  <si>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</si>
  <si>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</si>
  <si>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</si>
  <si>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</si>
  <si>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</si>
  <si>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</si>
  <si>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</si>
  <si>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</si>
  <si>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</si>
  <si>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</si>
  <si>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</si>
  <si>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</si>
  <si>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</si>
  <si>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</si>
  <si>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</si>
  <si>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</si>
  <si>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</si>
  <si>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</si>
  <si>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</si>
  <si>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</si>
  <si>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</si>
  <si>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</si>
  <si>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</si>
  <si>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</si>
  <si>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</si>
  <si>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</si>
  <si>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</si>
  <si>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</si>
  <si>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</si>
  <si>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</si>
  <si>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</si>
  <si>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</si>
  <si>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</si>
  <si>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</si>
  <si>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</si>
  <si>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</si>
  <si>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</si>
  <si>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</si>
  <si>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</si>
  <si>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</si>
  <si>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</si>
  <si>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</si>
  <si>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</si>
  <si>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</si>
  <si>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</si>
  <si>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</si>
  <si>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</si>
  <si>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</si>
  <si>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</si>
  <si>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</si>
  <si>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</si>
  <si>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</si>
  <si>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</si>
  <si>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</si>
  <si>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</si>
  <si>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</si>
  <si>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</si>
  <si>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</si>
  <si>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</si>
  <si>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</si>
  <si>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</si>
  <si>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</si>
  <si>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</si>
  <si>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</si>
  <si>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</si>
  <si>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</si>
  <si>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</si>
  <si>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</si>
  <si>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</si>
  <si>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</si>
  <si>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</si>
  <si>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</si>
  <si>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</si>
  <si>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</si>
  <si>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</si>
  <si>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</si>
  <si>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</si>
  <si>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</si>
  <si>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</si>
  <si>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</si>
  <si>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</si>
  <si>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</si>
  <si>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</si>
  <si>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</si>
  <si>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</si>
  <si>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</si>
  <si>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</si>
  <si>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</si>
  <si>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</si>
  <si>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</si>
  <si>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</si>
  <si>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</si>
  <si>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</si>
  <si>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</si>
  <si>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</si>
  <si>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</si>
  <si>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</si>
  <si>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</si>
  <si>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</si>
  <si>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</si>
  <si>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</si>
  <si>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</si>
  <si>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</si>
  <si>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</si>
  <si>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</si>
  <si>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</si>
  <si>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</si>
  <si>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</si>
  <si>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</si>
  <si>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</si>
  <si>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</si>
  <si>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</si>
  <si>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</si>
  <si>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</si>
  <si>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</si>
  <si>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</si>
  <si>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</si>
  <si>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</si>
  <si>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</si>
  <si>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</si>
  <si>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</si>
  <si>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</si>
  <si>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</si>
  <si>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</si>
  <si>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</si>
  <si>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</si>
  <si>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</si>
  <si>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</si>
  <si>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</si>
  <si>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</si>
  <si>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</si>
  <si>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</si>
  <si>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</si>
  <si>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</si>
  <si>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</si>
  <si>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</si>
  <si>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</si>
  <si>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</si>
  <si>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</si>
  <si>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</si>
  <si>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</si>
  <si>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</si>
  <si>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</si>
  <si>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</si>
  <si>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</si>
  <si>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</si>
  <si>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</si>
  <si>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</si>
  <si>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</si>
  <si>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</si>
  <si>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</si>
  <si>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</si>
  <si>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</si>
  <si>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</si>
  <si>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</si>
  <si>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</si>
  <si>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</si>
  <si>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</si>
  <si>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</si>
  <si>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</si>
  <si>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</si>
  <si>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</si>
  <si>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</si>
  <si>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</si>
  <si>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</si>
  <si>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</si>
  <si>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</si>
  <si>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</si>
  <si>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</si>
  <si>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</si>
  <si>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</si>
  <si>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</si>
  <si>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</si>
  <si>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</si>
  <si>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</si>
  <si>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</si>
  <si>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</si>
  <si>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</si>
  <si>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</si>
  <si>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</si>
  <si>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</si>
  <si>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</si>
  <si>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</si>
  <si>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</si>
  <si>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</si>
  <si>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</si>
  <si>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</si>
  <si>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</si>
  <si>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</si>
  <si>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</si>
  <si>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</si>
  <si>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</si>
  <si>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</si>
  <si>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</si>
  <si>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</si>
  <si>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</si>
  <si>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</si>
  <si>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</si>
  <si>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</si>
  <si>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</si>
  <si>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</si>
  <si>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</si>
  <si>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</si>
  <si>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</si>
  <si>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</si>
  <si>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</si>
  <si>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</si>
  <si>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</si>
  <si>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</si>
  <si>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</si>
  <si>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</si>
  <si>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</si>
  <si>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</si>
  <si>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</si>
  <si>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</si>
  <si>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</si>
  <si>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</si>
  <si>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</si>
  <si>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</si>
  <si>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</si>
  <si>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</si>
  <si>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</si>
  <si>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</si>
  <si>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</si>
  <si>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</si>
  <si>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</si>
  <si>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</si>
  <si>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</si>
  <si>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</si>
  <si>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</si>
  <si>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</si>
  <si>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</si>
  <si>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</si>
  <si>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</si>
  <si>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</si>
  <si>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</si>
  <si>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</si>
  <si>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</si>
  <si>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</si>
  <si>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</si>
  <si>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</si>
  <si>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</si>
  <si>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</si>
  <si>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</si>
  <si>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</si>
  <si>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</si>
  <si>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</si>
  <si>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</si>
  <si>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</si>
  <si>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</si>
  <si>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</si>
  <si>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</si>
  <si>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</si>
  <si>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</si>
  <si>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</si>
  <si>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</si>
  <si>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</si>
  <si>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</si>
  <si>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</si>
  <si>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</si>
  <si>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</si>
  <si>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</si>
  <si>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</si>
  <si>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</si>
  <si>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</si>
  <si>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</si>
  <si>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</si>
  <si>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</si>
  <si>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</si>
  <si>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</si>
  <si>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</si>
  <si>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</si>
  <si>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</si>
  <si>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</si>
  <si>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</si>
  <si>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</si>
  <si>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</si>
  <si>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</si>
  <si>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</si>
  <si>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</si>
  <si>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</si>
  <si>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</si>
  <si>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</si>
  <si>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</si>
  <si>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</si>
  <si>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</si>
  <si>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</si>
  <si>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</si>
  <si>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</si>
  <si>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</si>
  <si>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</si>
  <si>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</si>
  <si>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</si>
  <si>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</si>
  <si>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</si>
  <si>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</si>
  <si>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</si>
  <si>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</si>
  <si>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</si>
  <si>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</si>
  <si>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</si>
  <si>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</si>
  <si>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</si>
  <si>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</si>
  <si>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</si>
  <si>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</si>
  <si>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</si>
  <si>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</si>
  <si>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</si>
  <si>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</si>
  <si>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</si>
  <si>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</si>
  <si>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</si>
  <si>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</si>
  <si>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</si>
  <si>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</si>
  <si>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</si>
  <si>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</si>
  <si>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</si>
  <si>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</si>
  <si>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</si>
  <si>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</si>
  <si>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</si>
  <si>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</si>
  <si>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</si>
  <si>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</si>
  <si>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</si>
  <si>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</si>
  <si>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</si>
  <si>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</si>
  <si>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</si>
  <si>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</si>
  <si>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</si>
  <si>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</si>
  <si>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</si>
  <si>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</si>
  <si>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</si>
  <si>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</si>
  <si>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</si>
  <si>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</si>
  <si>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</si>
  <si>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</si>
  <si>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</si>
  <si>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</si>
  <si>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</si>
  <si>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</si>
  <si>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</si>
  <si>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</si>
  <si>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</si>
  <si>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</si>
  <si>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</si>
  <si>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</si>
  <si>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</si>
  <si>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</si>
  <si>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</si>
  <si>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</si>
  <si>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</si>
  <si>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</si>
  <si>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</si>
  <si>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</si>
  <si>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</si>
  <si>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</si>
  <si>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</si>
  <si>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</si>
  <si>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</si>
  <si>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</si>
  <si>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</si>
  <si>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</si>
  <si>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</si>
  <si>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</si>
  <si>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</si>
  <si>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</si>
  <si>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</si>
  <si>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</si>
  <si>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</si>
  <si>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</si>
  <si>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</si>
  <si>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</si>
  <si>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</si>
  <si>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</si>
  <si>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</si>
  <si>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</si>
  <si>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</si>
  <si>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</si>
  <si>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</si>
  <si>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</si>
  <si>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</si>
  <si>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</si>
  <si>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</si>
  <si>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</si>
  <si>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</si>
  <si>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</si>
  <si>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</si>
  <si>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</si>
  <si>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</si>
  <si>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</si>
  <si>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</si>
  <si>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</si>
  <si>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</si>
  <si>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</si>
  <si>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</si>
  <si>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</si>
  <si>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</si>
  <si>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</si>
  <si>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</si>
  <si>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</si>
  <si>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</si>
  <si>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</si>
  <si>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</si>
  <si>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</si>
  <si>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</si>
  <si>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</si>
  <si>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</si>
  <si>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</si>
  <si>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</si>
  <si>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</si>
  <si>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</si>
  <si>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</si>
  <si>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</si>
  <si>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</si>
  <si>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</si>
  <si>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</si>
  <si>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</si>
  <si>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</si>
  <si>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</si>
  <si>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</si>
  <si>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</si>
  <si>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</si>
  <si>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</si>
  <si>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</si>
  <si>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</si>
  <si>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</si>
  <si>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</si>
  <si>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</si>
  <si>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</si>
  <si>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</si>
  <si>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</si>
  <si>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</si>
  <si>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</si>
  <si>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</si>
  <si>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</si>
  <si>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</si>
  <si>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</si>
  <si>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</si>
  <si>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</si>
  <si>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</si>
  <si>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</si>
  <si>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</si>
  <si>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</si>
  <si>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</si>
  <si>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</si>
  <si>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</si>
  <si>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</si>
  <si>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</si>
  <si>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</si>
  <si>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</si>
  <si>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</si>
  <si>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</si>
  <si>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</si>
  <si>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</si>
  <si>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</si>
  <si>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</si>
  <si>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</si>
  <si>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</si>
  <si>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</si>
  <si>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</si>
  <si>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</si>
  <si>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</si>
  <si>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</si>
  <si>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</si>
  <si>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</si>
  <si>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</si>
  <si>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</si>
  <si>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</si>
  <si>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</si>
  <si>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</si>
  <si>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</si>
  <si>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</si>
  <si>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</si>
  <si>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</si>
  <si>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</si>
  <si>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</si>
  <si>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</si>
  <si>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</si>
  <si>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</si>
  <si>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</si>
  <si>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</si>
  <si>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</si>
  <si>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</si>
  <si>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</si>
  <si>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</si>
  <si>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</si>
  <si>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</si>
  <si>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</si>
  <si>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</si>
  <si>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</si>
  <si>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</si>
  <si>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</si>
  <si>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</si>
  <si>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</si>
  <si>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</si>
  <si>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</si>
  <si>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</si>
  <si>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</si>
  <si>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</si>
  <si>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</si>
  <si>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</si>
  <si>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</si>
  <si>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</si>
  <si>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</si>
  <si>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</si>
  <si>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</si>
  <si>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</si>
  <si>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</si>
  <si>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</si>
  <si>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</si>
  <si>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</si>
  <si>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</si>
  <si>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</si>
  <si>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</si>
  <si>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</si>
  <si>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</si>
  <si>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</si>
  <si>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</si>
  <si>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</si>
  <si>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</si>
  <si>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</si>
  <si>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</si>
  <si>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</si>
  <si>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</si>
  <si>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</si>
  <si>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</si>
  <si>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</si>
  <si>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</si>
  <si>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</si>
  <si>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</si>
  <si>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</si>
  <si>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</si>
  <si>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</si>
  <si>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</si>
  <si>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</si>
  <si>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</si>
  <si>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</si>
  <si>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</si>
  <si>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</si>
  <si>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</si>
  <si>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</si>
  <si>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</si>
  <si>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</si>
  <si>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</si>
  <si>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</si>
  <si>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</si>
  <si>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</si>
  <si>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</si>
  <si>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</si>
  <si>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</si>
  <si>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</si>
  <si>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</si>
  <si>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</si>
  <si>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</si>
  <si>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</si>
  <si>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</si>
  <si>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</si>
  <si>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</si>
  <si>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</si>
  <si>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</si>
  <si>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</si>
  <si>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</si>
  <si>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</si>
  <si>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</si>
  <si>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</si>
  <si>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</si>
  <si>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</si>
  <si>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</si>
  <si>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</si>
  <si>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</si>
  <si>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</si>
  <si>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</si>
  <si>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</si>
  <si>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</si>
  <si>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</si>
  <si>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</si>
  <si>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</si>
  <si>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</si>
  <si>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</si>
  <si>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</si>
  <si>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</si>
  <si>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</si>
  <si>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</si>
  <si>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</si>
  <si>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</si>
  <si>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</si>
  <si>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</si>
  <si>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</si>
  <si>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</si>
  <si>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</si>
  <si>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</si>
  <si>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</si>
  <si>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</si>
  <si>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</si>
  <si>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</si>
  <si>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</si>
  <si>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</si>
  <si>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</si>
  <si>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</si>
  <si>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</si>
  <si>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</si>
  <si>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</si>
  <si>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</si>
  <si>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</si>
  <si>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</si>
  <si>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</si>
  <si>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</si>
  <si>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</si>
  <si>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</si>
  <si>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</si>
  <si>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</si>
  <si>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</si>
  <si>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</si>
  <si>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</si>
  <si>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</si>
  <si>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</si>
  <si>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</si>
  <si>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</si>
  <si>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</si>
  <si>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</si>
  <si>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</si>
  <si>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</si>
  <si>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</si>
  <si>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</si>
  <si>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</si>
  <si>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</si>
  <si>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</si>
  <si>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</si>
  <si>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</si>
  <si>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</si>
  <si>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</si>
  <si>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</si>
  <si>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</si>
  <si>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</si>
  <si>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</si>
  <si>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</si>
  <si>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</si>
  <si>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</si>
  <si>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</si>
  <si>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</si>
  <si>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</si>
  <si>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</si>
  <si>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</si>
  <si>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</si>
  <si>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</si>
  <si>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</si>
  <si>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</si>
  <si>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</si>
  <si>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</si>
  <si>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</si>
  <si>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</si>
  <si>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</si>
  <si>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</si>
  <si>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</si>
  <si>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</si>
  <si>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</si>
  <si>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</si>
  <si>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</si>
  <si>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</si>
  <si>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</si>
  <si>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</si>
  <si>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</si>
  <si>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</si>
  <si>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</si>
  <si>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</si>
  <si>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</si>
  <si>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</si>
  <si>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</si>
  <si>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</si>
  <si>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</si>
  <si>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</si>
  <si>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</si>
  <si>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</si>
  <si>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</si>
  <si>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</si>
  <si>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</si>
  <si>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</si>
  <si>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</si>
  <si>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</si>
  <si>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</si>
  <si>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</si>
  <si>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</si>
  <si>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</si>
  <si>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</si>
  <si>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</si>
  <si>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</si>
  <si>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</si>
  <si>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</si>
  <si>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</si>
  <si>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</si>
  <si>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</si>
  <si>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</si>
  <si>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</si>
  <si>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</si>
  <si>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</si>
  <si>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</si>
  <si>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</si>
  <si>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</si>
  <si>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</si>
  <si>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</si>
  <si>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</si>
  <si>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</si>
  <si>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</si>
  <si>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</si>
  <si>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</si>
  <si>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</si>
  <si>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</si>
  <si>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</si>
  <si>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</si>
  <si>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</si>
  <si>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</si>
  <si>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</si>
  <si>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</si>
  <si>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</si>
  <si>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</si>
  <si>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</si>
  <si>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</si>
  <si>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</si>
  <si>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</si>
  <si>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</si>
  <si>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</si>
  <si>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</si>
  <si>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</si>
  <si>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</si>
  <si>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</si>
  <si>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</si>
  <si>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</si>
  <si>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</si>
  <si>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</si>
  <si>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</si>
  <si>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</si>
  <si>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</si>
  <si>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</si>
  <si>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</si>
  <si>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</si>
  <si>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</si>
  <si>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</si>
  <si>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</si>
  <si>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</si>
  <si>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</si>
  <si>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</si>
  <si>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</si>
  <si>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</si>
  <si>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</si>
  <si>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</si>
  <si>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</si>
  <si>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</si>
  <si>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</si>
  <si>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</si>
  <si>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</si>
  <si>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</si>
  <si>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</si>
  <si>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</si>
  <si>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</si>
  <si>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</si>
  <si>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</si>
  <si>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</si>
  <si>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</si>
  <si>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</si>
  <si>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</si>
  <si>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</si>
  <si>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</si>
  <si>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</si>
  <si>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</si>
  <si>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</si>
  <si>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</si>
  <si>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</si>
  <si>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</si>
  <si>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</si>
  <si>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</si>
  <si>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</si>
  <si>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</si>
  <si>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</si>
  <si>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</si>
  <si>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</si>
  <si>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</si>
  <si>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</si>
  <si>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</si>
  <si>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</si>
  <si>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</si>
  <si>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</si>
  <si>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</si>
  <si>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</si>
  <si>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</si>
  <si>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</si>
  <si>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</si>
  <si>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</si>
  <si>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</si>
  <si>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</si>
  <si>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</si>
  <si>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</si>
  <si>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</si>
  <si>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</si>
  <si>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</si>
  <si>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</si>
  <si>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</si>
  <si>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</si>
  <si>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</si>
  <si>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</si>
  <si>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</si>
  <si>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</si>
  <si>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</si>
  <si>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</si>
  <si>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</si>
  <si>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</si>
  <si>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</si>
  <si>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</si>
  <si>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</si>
  <si>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</si>
  <si>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</si>
  <si>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</si>
  <si>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</si>
  <si>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</si>
  <si>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</si>
  <si>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</si>
  <si>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</si>
  <si>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</si>
  <si>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</si>
  <si>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</si>
  <si>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</si>
  <si>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</si>
  <si>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</si>
  <si>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</si>
  <si>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</si>
  <si>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</si>
  <si>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</si>
  <si>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</si>
  <si>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</si>
  <si>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</si>
  <si>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</si>
  <si>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</si>
  <si>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</si>
  <si>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</si>
  <si>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</si>
  <si>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</si>
  <si>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</si>
  <si>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</si>
  <si>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</si>
  <si>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</si>
  <si>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</si>
  <si>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</si>
  <si>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</si>
  <si>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</si>
  <si>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</si>
  <si>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</si>
  <si>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</si>
  <si>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</si>
  <si>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</si>
  <si>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</si>
  <si>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</si>
  <si>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</si>
  <si>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</si>
  <si>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</si>
  <si>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</si>
  <si>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</si>
  <si>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</si>
  <si>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</si>
  <si>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</si>
  <si>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</si>
  <si>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</si>
  <si>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</si>
  <si>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</si>
  <si>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</si>
  <si>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</si>
  <si>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</si>
  <si>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</si>
  <si>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</si>
  <si>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</si>
  <si>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</si>
  <si>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</si>
  <si>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</si>
  <si>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</si>
  <si>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</si>
  <si>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</si>
  <si>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</si>
  <si>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</si>
  <si>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</si>
  <si>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</si>
  <si>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</si>
  <si>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</si>
  <si>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</si>
  <si>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</si>
  <si>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</si>
  <si>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</si>
  <si>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</si>
  <si>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</si>
  <si>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</si>
  <si>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</si>
  <si>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</si>
  <si>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</si>
  <si>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</si>
  <si>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</si>
  <si>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</si>
  <si>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</si>
  <si>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</si>
  <si>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</si>
  <si>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</si>
  <si>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</si>
  <si>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</si>
  <si>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</si>
  <si>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</si>
  <si>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</si>
  <si>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</si>
  <si>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</si>
  <si>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</si>
  <si>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</si>
  <si>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</si>
  <si>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</si>
  <si>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</si>
  <si>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</si>
  <si>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</si>
  <si>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</si>
  <si>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</si>
  <si>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</si>
  <si>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</si>
  <si>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</si>
  <si>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</si>
  <si>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</si>
  <si>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</si>
  <si>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</si>
  <si>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</si>
  <si>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</si>
  <si>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</si>
  <si>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</si>
  <si>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</si>
  <si>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</si>
  <si>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</si>
  <si>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</si>
  <si>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</si>
  <si>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</si>
  <si>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</si>
  <si>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</si>
  <si>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</si>
  <si>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</si>
  <si>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</si>
  <si>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</si>
  <si>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</si>
  <si>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</si>
  <si>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</si>
  <si>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</si>
  <si>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</si>
  <si>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</si>
  <si>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</si>
  <si>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</si>
  <si>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</si>
  <si>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</si>
  <si>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</si>
  <si>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</si>
  <si>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</si>
  <si>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</si>
  <si>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</si>
  <si>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</si>
  <si>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</si>
  <si>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</si>
  <si>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</si>
  <si>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</si>
  <si>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</si>
  <si>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</si>
  <si>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</si>
  <si>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</si>
  <si>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</si>
  <si>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</si>
  <si>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</si>
  <si>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</si>
  <si>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</si>
  <si>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</si>
  <si>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</si>
  <si>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</si>
  <si>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</si>
  <si>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</si>
  <si>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</si>
  <si>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</si>
  <si>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</si>
  <si>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</si>
  <si>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</si>
  <si>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</si>
  <si>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</si>
  <si>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</si>
  <si>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</si>
  <si>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</si>
  <si>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</si>
  <si>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</si>
  <si>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</si>
  <si>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</si>
  <si>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</si>
  <si>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</si>
  <si>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</si>
  <si>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</si>
  <si>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</si>
  <si>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</si>
  <si>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</si>
  <si>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</si>
  <si>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</si>
  <si>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</si>
  <si>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</si>
  <si>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</si>
  <si>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</si>
  <si>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</si>
  <si>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</si>
  <si>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</si>
  <si>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</si>
  <si>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</si>
  <si>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</si>
  <si>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</si>
  <si>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</si>
  <si>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</si>
  <si>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</si>
  <si>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</si>
  <si>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</si>
  <si>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</si>
  <si>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</si>
  <si>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</si>
  <si>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</si>
  <si>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</si>
  <si>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</si>
  <si>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</si>
  <si>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</si>
  <si>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</si>
  <si>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</si>
  <si>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</si>
  <si>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</si>
  <si>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</si>
  <si>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</si>
  <si>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</si>
  <si>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</si>
  <si>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</si>
  <si>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</si>
  <si>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</si>
  <si>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</si>
  <si>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</si>
  <si>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</si>
  <si>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</si>
  <si>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</si>
  <si>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</si>
  <si>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</si>
  <si>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</si>
  <si>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</si>
  <si>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</si>
  <si>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</si>
  <si>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</si>
  <si>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</si>
  <si>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</si>
  <si>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</si>
  <si>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</si>
  <si>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</si>
  <si>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</si>
  <si>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</si>
  <si>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</si>
  <si>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</si>
  <si>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</si>
  <si>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</si>
  <si>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</si>
  <si>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</si>
  <si>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</si>
  <si>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</si>
  <si>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</si>
  <si>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</si>
  <si>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</si>
  <si>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</si>
  <si>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</si>
  <si>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</si>
  <si>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</si>
  <si>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</si>
  <si>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</si>
  <si>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</si>
  <si>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</si>
  <si>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</si>
  <si>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</si>
  <si>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</si>
  <si>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</si>
  <si>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</si>
  <si>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</si>
  <si>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</si>
  <si>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</si>
  <si>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</si>
  <si>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</si>
  <si>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</si>
  <si>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</si>
  <si>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</si>
  <si>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</si>
  <si>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</si>
  <si>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</si>
  <si>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</si>
  <si>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</si>
  <si>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</si>
  <si>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</si>
  <si>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</si>
  <si>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</si>
  <si>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</si>
  <si>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</si>
  <si>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</si>
  <si>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</si>
  <si>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</si>
  <si>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</si>
  <si>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</si>
  <si>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</si>
  <si>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</si>
  <si>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</si>
  <si>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</si>
  <si>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</si>
  <si>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</si>
  <si>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</si>
  <si>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</si>
  <si>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</si>
  <si>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</si>
  <si>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</si>
  <si>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</si>
  <si>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</si>
  <si>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</si>
  <si>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</si>
  <si>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</si>
  <si>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</si>
  <si>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</si>
  <si>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</si>
  <si>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</si>
  <si>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</si>
  <si>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</si>
  <si>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</si>
  <si>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</si>
  <si>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</si>
  <si>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</si>
  <si>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</si>
  <si>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</si>
  <si>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</si>
  <si>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</si>
  <si>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</si>
  <si>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</si>
  <si>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</si>
  <si>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</si>
  <si>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</si>
  <si>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</si>
  <si>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</si>
  <si>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</si>
  <si>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</si>
  <si>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</si>
  <si>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</si>
  <si>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</si>
  <si>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</si>
  <si>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</si>
  <si>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</si>
  <si>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</si>
  <si>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</si>
  <si>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</si>
  <si>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</si>
  <si>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</si>
  <si>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</si>
  <si>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</si>
  <si>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</si>
  <si>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</si>
  <si>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</si>
  <si>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</si>
  <si>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</si>
  <si>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</si>
  <si>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</si>
  <si>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</si>
  <si>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</si>
  <si>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</si>
  <si>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</si>
  <si>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</si>
  <si>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</si>
  <si>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</si>
  <si>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</si>
  <si>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</si>
  <si>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</si>
  <si>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</si>
  <si>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</si>
  <si>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</si>
  <si>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</si>
  <si>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</si>
  <si>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</si>
  <si>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</si>
  <si>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</si>
  <si>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</si>
  <si>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</si>
  <si>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</si>
  <si>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</si>
  <si>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</si>
  <si>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</si>
  <si>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</si>
  <si>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</si>
  <si>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</si>
  <si>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</si>
  <si>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</si>
  <si>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</si>
  <si>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</si>
  <si>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</si>
  <si>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</si>
  <si>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</si>
  <si>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</si>
  <si>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</si>
  <si>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</si>
  <si>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</si>
  <si>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</si>
  <si>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</si>
  <si>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</si>
  <si>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</si>
  <si>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</si>
  <si>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</si>
  <si>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</si>
  <si>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</si>
  <si>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</si>
  <si>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</si>
  <si>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</si>
  <si>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</si>
  <si>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</si>
  <si>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</si>
  <si>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</si>
  <si>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</si>
  <si>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</si>
  <si>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</si>
  <si>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</si>
  <si>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</si>
  <si>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</si>
  <si>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</si>
  <si>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</si>
  <si>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</si>
  <si>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</si>
  <si>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</si>
  <si>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</si>
  <si>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</si>
  <si>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</si>
  <si>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</si>
  <si>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</si>
  <si>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</si>
  <si>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</si>
  <si>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</si>
  <si>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</si>
  <si>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</si>
  <si>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</si>
  <si>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</si>
  <si>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</si>
  <si>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</si>
  <si>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</si>
  <si>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</si>
  <si>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</si>
  <si>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</si>
  <si>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</si>
  <si>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</si>
  <si>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</si>
  <si>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</si>
  <si>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</si>
  <si>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</si>
  <si>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</si>
  <si>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</si>
  <si>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</si>
  <si>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</si>
  <si>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</si>
  <si>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</si>
  <si>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</si>
  <si>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</si>
  <si>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</si>
  <si>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</si>
  <si>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</si>
  <si>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</si>
  <si>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</si>
  <si>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</si>
  <si>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</si>
  <si>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</si>
  <si>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</si>
  <si>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</si>
  <si>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</si>
  <si>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</si>
  <si>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</si>
  <si>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</si>
  <si>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</si>
  <si>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</si>
  <si>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</si>
  <si>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</si>
  <si>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</si>
  <si>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</si>
  <si>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</si>
  <si>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</si>
  <si>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</si>
  <si>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</si>
  <si>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</si>
  <si>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</si>
  <si>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</si>
  <si>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</si>
  <si>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</si>
  <si>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</si>
  <si>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</si>
  <si>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</si>
  <si>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</si>
  <si>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</si>
  <si>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</si>
  <si>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</si>
  <si>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</si>
  <si>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</si>
  <si>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</si>
  <si>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</si>
  <si>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</si>
  <si>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</si>
  <si>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</si>
  <si>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</si>
  <si>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</si>
  <si>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</si>
  <si>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</si>
  <si>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</si>
  <si>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</si>
  <si>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</si>
  <si>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</si>
  <si>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</si>
  <si>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</si>
  <si>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</si>
  <si>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</si>
  <si>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</si>
  <si>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</si>
  <si>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</si>
  <si>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</si>
  <si>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</si>
  <si>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</si>
  <si>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</si>
  <si>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</si>
  <si>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</si>
  <si>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</si>
  <si>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</si>
  <si>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</si>
  <si>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</si>
  <si>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</si>
  <si>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</si>
  <si>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</si>
  <si>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</si>
  <si>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</si>
  <si>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</si>
  <si>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</si>
  <si>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</si>
  <si>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</si>
  <si>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</si>
  <si>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</si>
  <si>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</si>
  <si>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</si>
  <si>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</si>
  <si>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</si>
  <si>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</si>
  <si>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</si>
  <si>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</si>
  <si>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</si>
  <si>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</si>
  <si>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</si>
  <si>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</si>
  <si>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</si>
  <si>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</si>
  <si>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</si>
  <si>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</si>
  <si>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</si>
  <si>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</si>
  <si>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</si>
  <si>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</si>
  <si>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</si>
  <si>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</si>
  <si>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</si>
  <si>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</si>
  <si>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</si>
  <si>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</si>
  <si>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</si>
  <si>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</si>
  <si>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</si>
  <si>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</si>
  <si>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</si>
  <si>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</si>
  <si>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</si>
  <si>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</si>
  <si>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</si>
  <si>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</si>
  <si>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</si>
  <si>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</si>
  <si>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</si>
  <si>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</si>
  <si>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</si>
  <si>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</si>
  <si>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</si>
  <si>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</si>
  <si>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</si>
  <si>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</si>
  <si>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</si>
  <si>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</si>
  <si>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</si>
  <si>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</si>
  <si>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</si>
  <si>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</si>
  <si>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</si>
  <si>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</si>
  <si>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</si>
  <si>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</si>
  <si>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</si>
  <si>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</si>
  <si>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</si>
  <si>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</si>
  <si>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</si>
  <si>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</si>
  <si>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</si>
  <si>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</si>
  <si>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</si>
  <si>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</si>
  <si>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</si>
  <si>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</si>
  <si>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</si>
  <si>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</si>
  <si>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</si>
  <si>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</si>
  <si>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</si>
  <si>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</si>
  <si>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</si>
  <si>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</si>
  <si>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</si>
  <si>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</si>
  <si>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</si>
  <si>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</si>
  <si>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</si>
  <si>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</si>
  <si>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</si>
  <si>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</si>
  <si>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</si>
  <si>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</si>
  <si>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</si>
  <si>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</si>
  <si>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</si>
  <si>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</si>
  <si>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</si>
  <si>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</si>
  <si>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</si>
  <si>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</si>
  <si>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</si>
  <si>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</si>
  <si>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</si>
  <si>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</si>
  <si>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</si>
  <si>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</si>
  <si>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</si>
  <si>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</si>
  <si>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</si>
  <si>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</si>
  <si>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</si>
  <si>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</si>
  <si>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</si>
  <si>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</si>
  <si>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</si>
  <si>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</si>
  <si>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</si>
  <si>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</si>
  <si>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</si>
  <si>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</si>
  <si>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</si>
  <si>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</si>
  <si>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</si>
  <si>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</si>
  <si>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</si>
  <si>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</si>
  <si>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</si>
  <si>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</si>
  <si>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</si>
  <si>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</si>
  <si>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</si>
  <si>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</si>
  <si>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</si>
  <si>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</si>
  <si>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</si>
  <si>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</si>
  <si>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</si>
  <si>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</si>
  <si>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</si>
  <si>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</si>
  <si>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</si>
  <si>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</si>
  <si>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</si>
  <si>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</si>
  <si>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</si>
  <si>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</si>
  <si>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</si>
  <si>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</si>
  <si>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</si>
  <si>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</si>
  <si>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</si>
  <si>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</si>
  <si>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</si>
  <si>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</si>
  <si>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</si>
  <si>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</si>
  <si>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</si>
  <si>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</si>
  <si>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</si>
  <si>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</si>
  <si>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</si>
  <si>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</si>
  <si>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</si>
  <si>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</si>
  <si>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</si>
  <si>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</si>
  <si>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</si>
  <si>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</si>
  <si>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</si>
  <si>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</si>
  <si>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</si>
  <si>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</si>
  <si>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</si>
  <si>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</si>
  <si>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</si>
  <si>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</si>
  <si>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</si>
  <si>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</si>
  <si>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</si>
  <si>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</si>
  <si>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</si>
  <si>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</si>
  <si>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</si>
  <si>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</si>
  <si>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</si>
  <si>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</si>
  <si>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</si>
  <si>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</si>
  <si>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</si>
  <si>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</si>
  <si>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</si>
  <si>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</si>
  <si>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</si>
  <si>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</si>
  <si>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</si>
  <si>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</si>
  <si>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</si>
  <si>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</si>
  <si>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</si>
  <si>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</si>
  <si>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</si>
  <si>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</si>
  <si>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</si>
  <si>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</si>
  <si>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</si>
  <si>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</si>
  <si>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</si>
  <si>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</si>
  <si>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</si>
  <si>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</si>
  <si>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</si>
  <si>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</si>
  <si>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</si>
  <si>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</si>
  <si>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</si>
  <si>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</si>
  <si>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</si>
  <si>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</si>
  <si>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</si>
  <si>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</si>
  <si>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</si>
  <si>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</si>
  <si>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</si>
  <si>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</si>
  <si>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</si>
  <si>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</si>
  <si>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</si>
  <si>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</si>
  <si>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</si>
  <si>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</si>
  <si>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</si>
  <si>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</si>
  <si>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</si>
  <si>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</si>
  <si>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</si>
  <si>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</si>
  <si>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</si>
  <si>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</si>
  <si>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</si>
  <si>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</si>
  <si>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</si>
  <si>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</si>
  <si>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</si>
  <si>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</si>
  <si>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</si>
  <si>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</si>
  <si>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</si>
  <si>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</si>
  <si>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</si>
  <si>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</si>
  <si>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</si>
  <si>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</si>
  <si>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</si>
  <si>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</si>
  <si>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</si>
  <si>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</si>
  <si>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</si>
  <si>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</si>
  <si>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</si>
  <si>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</si>
  <si>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</si>
  <si>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</si>
  <si>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</si>
  <si>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</si>
  <si>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</si>
  <si>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</si>
  <si>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</si>
  <si>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</si>
  <si>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</si>
  <si>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</si>
  <si>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</si>
  <si>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</si>
  <si>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</si>
  <si>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</si>
  <si>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</si>
  <si>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</si>
  <si>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</si>
  <si>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</si>
  <si>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</si>
  <si>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</si>
  <si>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</si>
  <si>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</si>
  <si>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</si>
  <si>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</si>
  <si>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</si>
  <si>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</si>
  <si>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</si>
  <si>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</si>
  <si>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</si>
  <si>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</si>
  <si>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</si>
  <si>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</si>
  <si>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</si>
  <si>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</si>
  <si>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</si>
  <si>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</si>
  <si>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</si>
  <si>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</si>
  <si>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</si>
  <si>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</si>
  <si>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</si>
  <si>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</si>
  <si>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</si>
  <si>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</si>
  <si>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</si>
  <si>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</si>
  <si>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</si>
  <si>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</si>
  <si>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</si>
  <si>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</si>
  <si>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</si>
  <si>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</si>
  <si>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</si>
  <si>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</si>
  <si>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</si>
  <si>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</si>
  <si>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</si>
  <si>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</si>
  <si>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</si>
  <si>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</si>
  <si>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</si>
  <si>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</si>
  <si>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</si>
  <si>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</si>
  <si>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</si>
  <si>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</si>
  <si>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</si>
  <si>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</si>
  <si>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</si>
  <si>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</si>
  <si>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</si>
  <si>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</si>
  <si>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</si>
  <si>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</si>
  <si>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</si>
  <si>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</si>
  <si>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</si>
  <si>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</si>
  <si>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</si>
  <si>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</si>
  <si>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</si>
  <si>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</si>
  <si>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</si>
  <si>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</si>
  <si>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</si>
  <si>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</si>
  <si>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</si>
  <si>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</si>
  <si>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</si>
  <si>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</si>
  <si>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</si>
  <si>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</si>
  <si>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</si>
  <si>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</si>
  <si>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</si>
  <si>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</si>
  <si>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</si>
  <si>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</si>
  <si>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</si>
  <si>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</si>
  <si>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</si>
  <si>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</si>
  <si>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</si>
  <si>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</si>
  <si>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</si>
  <si>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</si>
  <si>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</si>
  <si>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</si>
  <si>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</si>
  <si>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</si>
  <si>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</si>
  <si>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</si>
  <si>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</si>
  <si>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</si>
  <si>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</si>
  <si>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</si>
  <si>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</si>
  <si>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</si>
  <si>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</si>
  <si>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</si>
  <si>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</si>
  <si>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</si>
  <si>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</si>
  <si>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</si>
  <si>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</si>
  <si>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</si>
  <si>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</si>
  <si>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</si>
  <si>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</si>
  <si>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</si>
  <si>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</si>
  <si>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</si>
  <si>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</si>
  <si>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</si>
  <si>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</si>
  <si>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</si>
  <si>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</si>
  <si>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</si>
  <si>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</si>
  <si>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</si>
  <si>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</si>
  <si>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</si>
  <si>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</si>
  <si>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</si>
  <si>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</si>
  <si>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</si>
  <si>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</si>
  <si>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</si>
  <si>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</si>
  <si>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</si>
  <si>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</si>
  <si>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</si>
  <si>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</si>
  <si>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</si>
  <si>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</si>
  <si>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</si>
  <si>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</si>
  <si>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</si>
  <si>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</si>
  <si>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</si>
  <si>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</si>
  <si>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</si>
  <si>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</si>
  <si>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</si>
  <si>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</si>
  <si>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</si>
  <si>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</si>
  <si>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</si>
  <si>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</si>
  <si>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</si>
  <si>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</si>
  <si>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</si>
  <si>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</si>
  <si>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</si>
  <si>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</si>
  <si>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</si>
  <si>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</si>
  <si>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</si>
  <si>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</si>
  <si>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</si>
  <si>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</si>
  <si>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</si>
  <si>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</si>
  <si>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</si>
  <si>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</si>
  <si>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</si>
  <si>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</si>
  <si>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</si>
  <si>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</si>
  <si>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</si>
  <si>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</si>
  <si>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</si>
  <si>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</si>
  <si>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</si>
  <si>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</si>
  <si>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</si>
  <si>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</si>
  <si>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</si>
  <si>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</si>
  <si>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</si>
  <si>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</si>
  <si>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</si>
  <si>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</si>
  <si>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</si>
  <si>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</si>
  <si>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</si>
  <si>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</si>
  <si>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</si>
  <si>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</si>
  <si>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</si>
  <si>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</si>
  <si>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</si>
  <si>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</si>
  <si>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</si>
  <si>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</si>
  <si>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</si>
  <si>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</si>
  <si>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</si>
  <si>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</si>
  <si>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</si>
  <si>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</si>
  <si>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</si>
  <si>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</si>
  <si>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</si>
  <si>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</si>
  <si>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</si>
  <si>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</si>
  <si>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</si>
  <si>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</si>
  <si>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</si>
  <si>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</si>
  <si>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</si>
  <si>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</si>
  <si>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</si>
  <si>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</si>
  <si>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</si>
  <si>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</si>
  <si>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</si>
  <si>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</si>
  <si>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</si>
  <si>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</si>
  <si>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</si>
  <si>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</si>
  <si>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</si>
  <si>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</si>
  <si>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</si>
  <si>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</si>
  <si>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</si>
  <si>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</si>
  <si>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</si>
  <si>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</si>
  <si>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</si>
  <si>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</si>
  <si>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</si>
  <si>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</si>
  <si>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</si>
  <si>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</si>
  <si>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</si>
  <si>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</si>
  <si>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</si>
  <si>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</si>
  <si>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</si>
  <si>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</si>
  <si>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</si>
  <si>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</si>
  <si>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</si>
  <si>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</si>
  <si>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</si>
  <si>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</si>
  <si>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</si>
  <si>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</si>
  <si>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</si>
  <si>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</si>
  <si>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</si>
  <si>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</si>
  <si>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</si>
  <si>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</si>
  <si>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</si>
  <si>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</si>
  <si>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</si>
  <si>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</si>
  <si>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</si>
  <si>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</si>
  <si>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</si>
  <si>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</si>
  <si>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</si>
  <si>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</si>
  <si>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</si>
  <si>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</si>
  <si>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</si>
  <si>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</si>
  <si>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</si>
  <si>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</si>
  <si>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</si>
  <si>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</si>
  <si>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</si>
  <si>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</si>
  <si>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</si>
  <si>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</si>
  <si>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</si>
  <si>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</si>
  <si>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</si>
  <si>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</si>
  <si>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</si>
  <si>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</si>
  <si>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</si>
  <si>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</si>
  <si>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</si>
  <si>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</si>
  <si>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</si>
  <si>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</si>
  <si>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</si>
  <si>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</si>
  <si>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</si>
  <si>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</si>
  <si>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</si>
  <si>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</si>
  <si>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</si>
  <si>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</si>
  <si>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</si>
  <si>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</si>
  <si>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</si>
  <si>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</si>
  <si>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</si>
  <si>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</si>
  <si>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</si>
  <si>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</si>
  <si>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</si>
  <si>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</si>
  <si>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</si>
  <si>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</si>
  <si>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</si>
  <si>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</si>
  <si>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</si>
  <si>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</si>
  <si>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</si>
  <si>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</si>
  <si>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</si>
  <si>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</si>
  <si>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</si>
  <si>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</si>
  <si>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</si>
  <si>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</si>
  <si>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</si>
  <si>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</si>
  <si>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</si>
  <si>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</si>
  <si>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</si>
  <si>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</si>
  <si>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</si>
  <si>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</si>
  <si>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</si>
  <si>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</si>
  <si>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</si>
  <si>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</si>
  <si>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</si>
  <si>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</si>
  <si>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</si>
  <si>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</si>
  <si>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</si>
  <si>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</si>
  <si>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</si>
  <si>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</si>
  <si>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</si>
  <si>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</si>
  <si>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</si>
  <si>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</si>
  <si>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</si>
  <si>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</si>
  <si>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</si>
  <si>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</si>
  <si>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</si>
  <si>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</si>
  <si>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</si>
  <si>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</si>
  <si>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</si>
  <si>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</si>
  <si>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</si>
  <si>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</si>
  <si>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</si>
  <si>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</si>
  <si>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</si>
  <si>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</si>
  <si>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</si>
  <si>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</si>
  <si>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</si>
  <si>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</si>
  <si>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</si>
  <si>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</si>
  <si>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</si>
  <si>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</si>
  <si>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</si>
  <si>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</si>
  <si>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</si>
  <si>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</si>
  <si>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</si>
  <si>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</si>
  <si>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</si>
  <si>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</si>
  <si>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</si>
  <si>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</si>
  <si>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</si>
  <si>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</si>
  <si>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</si>
  <si>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</si>
  <si>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</si>
  <si>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</si>
  <si>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</si>
  <si>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</si>
  <si>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</si>
  <si>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</si>
  <si>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</si>
  <si>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</si>
  <si>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</si>
  <si>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</si>
  <si>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</si>
  <si>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</si>
  <si>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</si>
  <si>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</si>
  <si>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</si>
  <si>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</si>
  <si>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</si>
  <si>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</si>
  <si>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</si>
  <si>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</si>
  <si>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</si>
  <si>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</si>
  <si>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</si>
  <si>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</si>
  <si>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</si>
  <si>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</si>
  <si>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</si>
  <si>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</si>
  <si>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</si>
  <si>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</si>
  <si>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</si>
  <si>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</si>
  <si>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</si>
  <si>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</si>
  <si>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</si>
  <si>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</si>
  <si>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</si>
  <si>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</si>
  <si>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</si>
  <si>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</si>
  <si>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</si>
  <si>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</si>
  <si>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</si>
  <si>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</si>
  <si>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</si>
  <si>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</si>
  <si>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</si>
  <si>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</si>
  <si>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</si>
  <si>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</si>
  <si>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</si>
  <si>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</si>
  <si>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</si>
  <si>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</si>
  <si>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</si>
  <si>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</si>
  <si>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</si>
  <si>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</si>
  <si>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</si>
  <si>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</si>
  <si>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</si>
  <si>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</si>
  <si>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</si>
  <si>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</si>
  <si>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</si>
  <si>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</si>
  <si>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</si>
  <si>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</si>
  <si>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</si>
  <si>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</si>
  <si>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</si>
  <si>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</si>
  <si>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</si>
  <si>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</si>
  <si>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</si>
  <si>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</si>
  <si>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</si>
  <si>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</si>
  <si>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</si>
  <si>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</si>
  <si>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</si>
  <si>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</si>
  <si>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</si>
  <si>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</si>
  <si>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</si>
  <si>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</si>
  <si>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</si>
  <si>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</si>
  <si>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</si>
  <si>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</si>
  <si>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</si>
  <si>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</si>
  <si>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</si>
  <si>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</si>
  <si>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</si>
  <si>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</si>
  <si>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</si>
  <si>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</si>
  <si>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</si>
  <si>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</si>
  <si>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</si>
  <si>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</si>
  <si>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</si>
  <si>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</si>
  <si>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</si>
  <si>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</si>
  <si>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</si>
  <si>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</si>
  <si>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</si>
  <si>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</si>
  <si>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</si>
  <si>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</si>
  <si>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</si>
  <si>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</si>
  <si>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</si>
  <si>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</si>
  <si>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</si>
  <si>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</si>
  <si>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</si>
  <si>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</si>
  <si>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</si>
  <si>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</si>
  <si>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</si>
  <si>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</si>
  <si>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</si>
  <si>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</si>
  <si>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</si>
  <si>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</si>
  <si>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</si>
  <si>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</si>
  <si>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</si>
  <si>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</si>
  <si>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</si>
  <si>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</si>
  <si>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</si>
  <si>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</si>
  <si>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</si>
  <si>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</si>
  <si>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</si>
  <si>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</si>
  <si>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</si>
  <si>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</si>
  <si>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</si>
  <si>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</si>
  <si>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</si>
  <si>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</si>
  <si>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</si>
  <si>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</si>
  <si>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</si>
  <si>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</si>
  <si>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</si>
  <si>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</si>
  <si>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</si>
  <si>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</si>
  <si>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</si>
  <si>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</si>
  <si>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</si>
  <si>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</si>
  <si>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</si>
  <si>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</si>
  <si>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</si>
  <si>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</si>
  <si>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</si>
  <si>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</si>
  <si>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</si>
  <si>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</si>
  <si>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</si>
  <si>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</si>
  <si>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</si>
  <si>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</si>
  <si>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</si>
  <si>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</si>
  <si>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</si>
  <si>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</si>
  <si>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</si>
  <si>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</si>
  <si>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</si>
  <si>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</si>
  <si>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</si>
  <si>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</si>
  <si>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</si>
  <si>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</si>
  <si>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</si>
  <si>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</si>
  <si>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</si>
  <si>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</si>
  <si>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</si>
  <si>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</si>
  <si>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</si>
  <si>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</si>
  <si>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</si>
  <si>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</si>
  <si>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</si>
  <si>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</si>
  <si>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</si>
  <si>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</si>
  <si>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</si>
  <si>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</si>
  <si>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</si>
  <si>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</si>
  <si>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</si>
  <si>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</si>
  <si>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</si>
  <si>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</si>
  <si>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</si>
  <si>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</si>
  <si>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</si>
  <si>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</si>
  <si>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</si>
  <si>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</si>
  <si>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</si>
  <si>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</si>
  <si>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</si>
  <si>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</si>
  <si>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</si>
  <si>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</si>
  <si>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</si>
  <si>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</si>
  <si>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</si>
  <si>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</si>
  <si>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</si>
  <si>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</si>
  <si>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</si>
  <si>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</si>
  <si>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</si>
  <si>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</si>
  <si>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</si>
  <si>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</si>
  <si>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</si>
  <si>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</si>
  <si>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</si>
  <si>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</si>
  <si>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</si>
  <si>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</si>
  <si>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</si>
  <si>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</si>
  <si>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</si>
  <si>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</si>
  <si>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</si>
  <si>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</si>
  <si>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</si>
  <si>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</si>
  <si>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</si>
  <si>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</si>
  <si>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</si>
  <si>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</si>
  <si>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</si>
  <si>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</si>
  <si>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</si>
  <si>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</si>
  <si>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</si>
  <si>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</si>
  <si>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</si>
  <si>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</si>
  <si>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</si>
  <si>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</si>
  <si>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</si>
  <si>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</si>
  <si>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</si>
  <si>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</si>
  <si>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</si>
  <si>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</si>
  <si>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</si>
  <si>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</si>
  <si>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</si>
  <si>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</si>
  <si>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</si>
  <si>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</si>
  <si>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</si>
  <si>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</si>
  <si>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</si>
  <si>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</si>
  <si>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</si>
  <si>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</si>
  <si>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</si>
  <si>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</si>
  <si>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</si>
  <si>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</si>
  <si>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</si>
  <si>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</si>
  <si>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</si>
  <si>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</si>
  <si>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</si>
  <si>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</si>
  <si>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</si>
  <si>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</si>
  <si>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</si>
  <si>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</si>
  <si>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</si>
  <si>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</si>
  <si>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</si>
  <si>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</si>
  <si>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</si>
  <si>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</si>
  <si>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</si>
  <si>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</si>
  <si>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</si>
  <si>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</si>
  <si>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</si>
  <si>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</si>
  <si>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</si>
  <si>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</si>
  <si>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</si>
  <si>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</si>
  <si>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</si>
  <si>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</si>
  <si>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</si>
  <si>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</si>
  <si>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</si>
  <si>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</si>
  <si>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</si>
  <si>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</si>
  <si>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</si>
  <si>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</si>
  <si>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</si>
  <si>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</si>
  <si>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</si>
  <si>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</si>
  <si>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</si>
  <si>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</si>
  <si>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</si>
  <si>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</si>
  <si>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</si>
  <si>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</si>
  <si>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</si>
  <si>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</si>
  <si>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</si>
  <si>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</si>
  <si>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</si>
  <si>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</si>
  <si>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</si>
  <si>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</si>
  <si>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</si>
  <si>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</si>
  <si>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</si>
  <si>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</si>
  <si>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</si>
  <si>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</si>
  <si>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</si>
  <si>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</si>
  <si>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</si>
  <si>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</si>
  <si>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</si>
  <si>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</si>
  <si>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</si>
  <si>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</si>
  <si>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</si>
  <si>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</si>
  <si>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</si>
  <si>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</si>
  <si>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</si>
  <si>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</si>
  <si>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</si>
  <si>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</si>
  <si>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</si>
  <si>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</si>
  <si>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</si>
  <si>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</si>
  <si>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</si>
  <si>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</si>
  <si>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</si>
  <si>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</si>
  <si>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</si>
  <si>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</si>
  <si>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</si>
  <si>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</si>
  <si>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</si>
  <si>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</si>
  <si>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</si>
  <si>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</si>
  <si>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</si>
  <si>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</si>
  <si>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</si>
  <si>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</si>
  <si>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</si>
  <si>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</si>
  <si>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</si>
  <si>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</si>
  <si>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</si>
  <si>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</si>
  <si>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</si>
  <si>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</si>
  <si>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</si>
  <si>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</si>
  <si>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</si>
  <si>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</si>
  <si>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</si>
  <si>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</si>
  <si>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</si>
  <si>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</si>
  <si>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</si>
  <si>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</si>
  <si>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</si>
  <si>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</si>
  <si>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</si>
  <si>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</si>
  <si>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</si>
  <si>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</si>
  <si>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</si>
  <si>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</si>
  <si>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</si>
  <si>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</si>
  <si>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</si>
  <si>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</si>
  <si>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</si>
  <si>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</si>
  <si>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</si>
  <si>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</si>
  <si>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</si>
  <si>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</si>
  <si>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</si>
  <si>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</si>
  <si>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</si>
  <si>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</si>
  <si>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</si>
  <si>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</si>
  <si>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</si>
  <si>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</si>
  <si>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</si>
  <si>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</si>
  <si>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</si>
  <si>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</si>
  <si>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</si>
  <si>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</si>
  <si>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</si>
  <si>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</si>
  <si>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</si>
  <si>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</si>
  <si>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</si>
  <si>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</si>
  <si>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</si>
  <si>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</si>
  <si>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</si>
  <si>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</si>
  <si>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</si>
  <si>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</si>
  <si>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</si>
  <si>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</si>
  <si>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</si>
  <si>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</si>
  <si>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</si>
  <si>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</si>
  <si>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</si>
  <si>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</si>
  <si>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</si>
  <si>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</si>
  <si>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</si>
  <si>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</si>
  <si>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</si>
  <si>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</si>
  <si>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</si>
  <si>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</si>
  <si>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</si>
  <si>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</si>
  <si>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</si>
  <si>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</si>
  <si>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</si>
  <si>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</si>
  <si>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</si>
  <si>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</si>
  <si>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</si>
  <si>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</si>
  <si>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</si>
  <si>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</si>
  <si>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</si>
  <si>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</si>
  <si>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</si>
  <si>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</si>
  <si>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</si>
  <si>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</si>
  <si>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</si>
  <si>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</si>
  <si>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</si>
  <si>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</si>
  <si>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</si>
  <si>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</si>
  <si>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</si>
  <si>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</si>
  <si>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</si>
  <si>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</si>
  <si>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</si>
  <si>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</si>
  <si>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</si>
  <si>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</si>
  <si>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</si>
  <si>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</si>
  <si>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</si>
  <si>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</si>
  <si>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</si>
  <si>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</si>
  <si>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</si>
  <si>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</si>
  <si>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</si>
  <si>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</si>
  <si>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</si>
  <si>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</si>
  <si>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</si>
  <si>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</si>
  <si>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</si>
  <si>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</si>
  <si>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</si>
  <si>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</si>
  <si>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</si>
  <si>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</si>
  <si>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</si>
  <si>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</si>
  <si>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</si>
  <si>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</si>
  <si>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</si>
  <si>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</si>
  <si>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</si>
  <si>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</si>
  <si>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</si>
  <si>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</si>
  <si>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</si>
  <si>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</si>
  <si>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</si>
  <si>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</si>
  <si>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</si>
  <si>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</si>
  <si>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</si>
  <si>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</si>
  <si>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</si>
  <si>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</si>
  <si>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</si>
  <si>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</si>
  <si>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</si>
  <si>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</si>
  <si>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</si>
  <si>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</si>
  <si>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</si>
  <si>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</si>
  <si>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</si>
  <si>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</si>
  <si>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</si>
  <si>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</si>
  <si>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</si>
  <si>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</si>
  <si>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</si>
  <si>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</si>
  <si>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</si>
  <si>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</si>
  <si>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</si>
  <si>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</si>
  <si>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</si>
  <si>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</si>
  <si>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</si>
  <si>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</si>
  <si>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</si>
  <si>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</si>
  <si>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</si>
  <si>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</si>
  <si>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</si>
  <si>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</si>
  <si>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</si>
  <si>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</si>
  <si>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</si>
  <si>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</si>
  <si>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</si>
  <si>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</si>
  <si>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</si>
  <si>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</si>
  <si>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</si>
  <si>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</si>
  <si>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</si>
  <si>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</si>
  <si>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</si>
  <si>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</si>
  <si>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</si>
  <si>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</si>
  <si>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</si>
  <si>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</si>
  <si>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</si>
  <si>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</si>
  <si>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</si>
  <si>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</si>
  <si>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</si>
  <si>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</si>
  <si>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</si>
  <si>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</si>
  <si>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</si>
  <si>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</si>
  <si>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</si>
  <si>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</si>
  <si>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</si>
  <si>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</si>
  <si>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</si>
  <si>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</si>
  <si>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</si>
  <si>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</si>
  <si>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</si>
  <si>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</si>
  <si>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</si>
  <si>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</si>
  <si>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</si>
  <si>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</si>
  <si>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</si>
  <si>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</si>
  <si>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</si>
  <si>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</si>
  <si>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</si>
  <si>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</si>
  <si>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</si>
  <si>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</si>
  <si>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</si>
  <si>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</si>
  <si>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</si>
  <si>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</si>
  <si>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</si>
  <si>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</si>
  <si>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</si>
  <si>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</si>
  <si>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</si>
  <si>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</si>
  <si>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</si>
  <si>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</si>
  <si>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</si>
  <si>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</si>
  <si>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</si>
  <si>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</si>
  <si>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</si>
  <si>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</si>
  <si>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</si>
  <si>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</si>
  <si>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</si>
  <si>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</si>
  <si>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</si>
  <si>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</si>
  <si>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</si>
  <si>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</si>
  <si>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</si>
  <si>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</si>
  <si>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</si>
  <si>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</si>
  <si>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</si>
  <si>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</si>
  <si>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</si>
  <si>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</si>
  <si>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</si>
  <si>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</si>
  <si>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</si>
  <si>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</si>
  <si>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</si>
  <si>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</si>
  <si>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</si>
  <si>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</si>
  <si>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</si>
  <si>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</si>
  <si>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</si>
  <si>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</si>
  <si>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</si>
  <si>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</si>
  <si>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</si>
  <si>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</si>
  <si>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</si>
  <si>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</si>
  <si>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</si>
  <si>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</si>
  <si>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</si>
  <si>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</si>
  <si>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</si>
  <si>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</si>
  <si>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</si>
  <si>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</si>
  <si>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</si>
  <si>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</si>
  <si>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</si>
  <si>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</si>
  <si>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</si>
  <si>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</si>
  <si>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</si>
  <si>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</si>
  <si>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</si>
  <si>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</si>
  <si>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</si>
  <si>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</si>
  <si>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</si>
  <si>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</si>
  <si>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</si>
  <si>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</si>
  <si>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</si>
  <si>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</si>
  <si>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</si>
  <si>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</si>
  <si>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</si>
  <si>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</si>
  <si>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</si>
  <si>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</si>
  <si>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</si>
  <si>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</si>
  <si>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</si>
  <si>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</si>
  <si>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</si>
  <si>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</si>
  <si>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</si>
  <si>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</si>
  <si>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</si>
  <si>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</si>
  <si>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</si>
  <si>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</si>
  <si>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</si>
  <si>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</si>
  <si>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</si>
  <si>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</si>
  <si>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</si>
  <si>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</si>
  <si>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</si>
  <si>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</si>
  <si>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</si>
  <si>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</si>
  <si>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</si>
  <si>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</si>
  <si>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</si>
  <si>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</si>
  <si>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</si>
  <si>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</si>
  <si>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</si>
  <si>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</si>
  <si>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</si>
  <si>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</si>
  <si>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</si>
  <si>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</si>
  <si>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</si>
  <si>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</si>
  <si>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</si>
  <si>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</si>
  <si>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</si>
  <si>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</si>
  <si>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</si>
  <si>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</si>
  <si>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</si>
  <si>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</si>
  <si>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</si>
  <si>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</si>
  <si>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</si>
  <si>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</si>
  <si>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</si>
  <si>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</si>
  <si>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</si>
  <si>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</si>
  <si>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</si>
  <si>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</si>
  <si>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</si>
  <si>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</si>
  <si>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</si>
  <si>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</si>
  <si>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</si>
  <si>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</si>
  <si>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</si>
  <si>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</si>
  <si>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</si>
  <si>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</si>
  <si>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</si>
  <si>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</si>
  <si>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</si>
  <si>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</si>
  <si>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</si>
  <si>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</si>
  <si>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</si>
  <si>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</si>
  <si>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</si>
  <si>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</si>
  <si>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</si>
  <si>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</si>
  <si>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</si>
  <si>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</si>
  <si>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</si>
  <si>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</si>
  <si>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</si>
  <si>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</si>
  <si>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</si>
  <si>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</si>
  <si>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</si>
  <si>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</si>
  <si>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</si>
  <si>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</si>
  <si>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</si>
  <si>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</si>
  <si>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</si>
  <si>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</si>
  <si>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</si>
  <si>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</si>
  <si>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</si>
  <si>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</si>
  <si>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</si>
  <si>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</si>
  <si>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</si>
  <si>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</si>
  <si>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</si>
  <si>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</si>
  <si>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</si>
  <si>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</si>
  <si>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</si>
  <si>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</si>
  <si>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</si>
  <si>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</si>
  <si>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</si>
  <si>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</si>
  <si>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</si>
  <si>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</si>
  <si>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</si>
  <si>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</si>
  <si>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</si>
  <si>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</si>
  <si>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</si>
  <si>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</si>
  <si>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</si>
  <si>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</si>
  <si>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</si>
  <si>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</si>
  <si>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</si>
  <si>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</si>
  <si>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</si>
  <si>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</si>
  <si>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</si>
  <si>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</si>
  <si>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</si>
  <si>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</si>
  <si>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</si>
  <si>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</si>
  <si>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</si>
  <si>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</si>
  <si>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</si>
  <si>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</si>
  <si>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</si>
  <si>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</si>
  <si>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</si>
  <si>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</si>
  <si>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</si>
  <si>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</si>
  <si>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</si>
  <si>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</si>
  <si>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</si>
  <si>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</si>
  <si>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</si>
  <si>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</si>
  <si>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</si>
  <si>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</si>
  <si>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</si>
  <si>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</si>
  <si>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</si>
  <si>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</si>
  <si>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</si>
  <si>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</si>
  <si>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</si>
  <si>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</si>
  <si>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</si>
  <si>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</si>
  <si>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</si>
  <si>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</si>
  <si>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</si>
  <si>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</si>
  <si>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</si>
  <si>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</si>
  <si>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</si>
  <si>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</si>
  <si>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</si>
  <si>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</si>
  <si>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</si>
  <si>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</si>
  <si>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</si>
  <si>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</si>
  <si>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</si>
  <si>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</si>
  <si>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</si>
  <si>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</si>
  <si>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</si>
  <si>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</si>
  <si>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</si>
  <si>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</si>
  <si>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</si>
  <si>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</si>
  <si>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</si>
  <si>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</si>
  <si>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</si>
  <si>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</si>
  <si>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</si>
  <si>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</si>
  <si>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</si>
  <si>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</si>
  <si>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</si>
  <si>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</si>
  <si>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</si>
  <si>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</si>
  <si>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</si>
  <si>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</si>
  <si>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</si>
  <si>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</si>
  <si>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</si>
  <si>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</si>
  <si>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</si>
  <si>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</si>
  <si>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</si>
  <si>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</si>
  <si>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</si>
  <si>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</si>
  <si>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</si>
  <si>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</si>
  <si>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</si>
  <si>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</si>
  <si>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</si>
  <si>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</si>
  <si>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</si>
  <si>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</si>
  <si>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</si>
  <si>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</si>
  <si>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</si>
  <si>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</si>
  <si>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</si>
  <si>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</si>
  <si>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</si>
  <si>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</si>
  <si>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</si>
  <si>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</si>
  <si>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</si>
  <si>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</si>
  <si>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</si>
  <si>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</si>
  <si>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</si>
  <si>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</si>
  <si>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</si>
  <si>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</si>
  <si>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</si>
  <si>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</si>
  <si>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</si>
  <si>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</si>
  <si>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</si>
  <si>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</si>
  <si>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</si>
  <si>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</si>
  <si>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</si>
  <si>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</si>
  <si>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</si>
  <si>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</si>
  <si>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</si>
  <si>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</si>
  <si>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</si>
  <si>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</si>
  <si>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</si>
  <si>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</si>
  <si>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</si>
  <si>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</si>
  <si>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</si>
  <si>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</si>
  <si>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</si>
  <si>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</si>
  <si>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</si>
  <si>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</si>
  <si>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</si>
  <si>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</si>
  <si>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</si>
  <si>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</si>
  <si>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</si>
  <si>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</si>
  <si>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</si>
  <si>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</si>
  <si>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</si>
  <si>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</si>
  <si>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</si>
  <si>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</si>
  <si>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</si>
  <si>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</si>
  <si>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</si>
  <si>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</si>
  <si>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</si>
  <si>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</si>
  <si>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</si>
  <si>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</si>
  <si>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</si>
  <si>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</si>
  <si>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</si>
  <si>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</si>
  <si>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</si>
  <si>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</si>
  <si>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</si>
  <si>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</si>
  <si>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</si>
  <si>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</si>
  <si>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</si>
  <si>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</si>
  <si>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</si>
  <si>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</si>
  <si>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</si>
  <si>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</si>
  <si>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</si>
  <si>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</si>
  <si>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</si>
  <si>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</si>
  <si>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</si>
  <si>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</si>
  <si>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</si>
  <si>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</si>
  <si>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</si>
  <si>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</si>
  <si>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</si>
  <si>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</si>
  <si>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</si>
  <si>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</si>
  <si>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</si>
  <si>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</si>
  <si>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</si>
  <si>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</si>
  <si>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</si>
  <si>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</si>
  <si>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</si>
  <si>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</si>
  <si>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</si>
  <si>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</si>
  <si>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</si>
  <si>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</si>
  <si>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</si>
  <si>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</si>
  <si>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</si>
  <si>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</si>
  <si>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</si>
  <si>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</si>
  <si>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</si>
  <si>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</si>
  <si>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</si>
  <si>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</si>
  <si>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</si>
  <si>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</si>
  <si>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</si>
  <si>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</si>
  <si>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</si>
  <si>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</si>
  <si>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</si>
  <si>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</si>
  <si>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</si>
  <si>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</si>
  <si>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</si>
  <si>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</si>
  <si>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</si>
  <si>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</si>
  <si>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</si>
  <si>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</si>
  <si>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</si>
  <si>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</si>
  <si>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</si>
  <si>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</si>
  <si>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</si>
  <si>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</si>
  <si>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</si>
  <si>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</si>
  <si>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</si>
  <si>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</si>
  <si>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</si>
  <si>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</si>
  <si>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</si>
  <si>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</si>
  <si>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</si>
  <si>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</si>
  <si>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</si>
  <si>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</si>
  <si>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</si>
  <si>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</si>
  <si>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</si>
  <si>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</si>
  <si>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</si>
  <si>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</si>
  <si>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</si>
  <si>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</si>
  <si>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</si>
  <si>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</si>
  <si>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</si>
  <si>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</si>
  <si>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</si>
  <si>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</si>
  <si>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</si>
  <si>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</si>
  <si>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</si>
  <si>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</si>
  <si>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</si>
  <si>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</si>
  <si>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</si>
  <si>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</si>
  <si>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</si>
  <si>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</si>
  <si>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</si>
  <si>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</si>
  <si>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</si>
  <si>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</si>
  <si>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</si>
  <si>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</si>
  <si>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</si>
  <si>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</si>
  <si>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</si>
  <si>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</si>
  <si>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</si>
  <si>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</si>
  <si>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</si>
  <si>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</si>
  <si>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</si>
  <si>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</si>
  <si>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</si>
  <si>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</si>
  <si>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</si>
  <si>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</si>
  <si>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</si>
  <si>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</si>
  <si>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</si>
  <si>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</si>
  <si>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</si>
  <si>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</si>
  <si>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</si>
  <si>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</si>
  <si>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</si>
  <si>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</si>
  <si>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</si>
  <si>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</si>
  <si>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</si>
  <si>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</si>
  <si>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</si>
  <si>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</si>
  <si>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</si>
  <si>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</si>
  <si>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</si>
  <si>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</si>
  <si>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</si>
  <si>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</si>
  <si>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</si>
  <si>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</si>
  <si>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</si>
  <si>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</si>
  <si>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</si>
  <si>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</si>
  <si>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</si>
  <si>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</si>
  <si>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</si>
  <si>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</si>
  <si>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</si>
  <si>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</si>
  <si>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</si>
  <si>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</si>
  <si>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</si>
  <si>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</si>
  <si>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</si>
  <si>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</si>
  <si>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</si>
  <si>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</si>
  <si>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</si>
  <si>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</si>
  <si>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</si>
  <si>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</si>
  <si>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</si>
  <si>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</si>
  <si>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</si>
  <si>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</si>
  <si>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</si>
  <si>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</si>
  <si>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</si>
  <si>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</si>
  <si>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</si>
  <si>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</si>
  <si>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</si>
  <si>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</si>
  <si>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</si>
  <si>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</si>
  <si>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</si>
  <si>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</si>
  <si>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</si>
  <si>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</si>
  <si>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</si>
  <si>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</si>
  <si>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</si>
  <si>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</si>
  <si>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</si>
  <si>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</si>
  <si>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</si>
  <si>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</si>
  <si>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</si>
  <si>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</si>
  <si>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</si>
  <si>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</si>
  <si>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</si>
  <si>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</si>
  <si>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</si>
  <si>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</si>
  <si>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</si>
  <si>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</si>
  <si>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</si>
  <si>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</si>
  <si>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</si>
  <si>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</si>
  <si>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</si>
  <si>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</si>
  <si>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</si>
  <si>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</si>
  <si>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</si>
  <si>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</si>
  <si>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</si>
  <si>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</si>
  <si>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</si>
  <si>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</si>
  <si>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</si>
  <si>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</si>
  <si>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</si>
  <si>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</si>
  <si>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</si>
  <si>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</si>
  <si>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</si>
  <si>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</si>
  <si>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</si>
  <si>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</si>
  <si>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</si>
  <si>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</si>
  <si>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</si>
  <si>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</si>
  <si>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</si>
  <si>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</si>
  <si>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</si>
  <si>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</si>
  <si>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</si>
  <si>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</si>
  <si>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</si>
  <si>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</si>
  <si>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</si>
  <si>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</si>
  <si>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</si>
  <si>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</si>
  <si>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</si>
  <si>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</si>
  <si>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</si>
  <si>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</si>
  <si>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</si>
  <si>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</si>
  <si>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</si>
  <si>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</si>
  <si>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</si>
  <si>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</si>
  <si>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</si>
  <si>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</si>
  <si>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</si>
  <si>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</si>
  <si>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</si>
  <si>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</si>
  <si>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</si>
  <si>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</si>
  <si>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</si>
  <si>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</si>
  <si>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</si>
  <si>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</si>
  <si>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</si>
  <si>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</si>
  <si>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</si>
  <si>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</si>
  <si>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</si>
  <si>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</si>
  <si>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</si>
  <si>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</si>
  <si>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</si>
  <si>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</si>
  <si>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</si>
  <si>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</si>
  <si>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</si>
  <si>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</si>
  <si>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</si>
  <si>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</si>
  <si>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</si>
  <si>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</si>
  <si>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</si>
  <si>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</si>
  <si>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</si>
  <si>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</si>
  <si>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</si>
  <si>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</si>
  <si>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</si>
  <si>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</si>
  <si>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</si>
  <si>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</si>
  <si>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</si>
  <si>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</si>
  <si>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</si>
  <si>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</si>
  <si>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</si>
  <si>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</si>
  <si>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</si>
  <si>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</si>
  <si>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</si>
  <si>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</si>
  <si>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</si>
  <si>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</si>
  <si>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</si>
  <si>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</si>
  <si>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</si>
  <si>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</si>
  <si>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</si>
  <si>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</si>
  <si>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</si>
  <si>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</si>
  <si>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</si>
  <si>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</si>
  <si>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</si>
  <si>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</si>
  <si>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</si>
  <si>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</si>
  <si>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</si>
  <si>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</si>
  <si>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</si>
  <si>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</si>
  <si>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</si>
  <si>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</si>
  <si>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</si>
  <si>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</si>
  <si>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</si>
  <si>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</si>
  <si>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</si>
  <si>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</si>
  <si>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</si>
  <si>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</si>
  <si>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</si>
  <si>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</si>
  <si>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</si>
  <si>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</si>
  <si>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</si>
  <si>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</si>
  <si>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</si>
  <si>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</si>
  <si>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</si>
  <si>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</si>
  <si>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</si>
  <si>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</si>
  <si>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</si>
  <si>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</si>
  <si>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</si>
  <si>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</si>
  <si>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</si>
  <si>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</si>
  <si>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</si>
  <si>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</si>
  <si>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</si>
  <si>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</si>
  <si>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</si>
  <si>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</si>
  <si>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</si>
  <si>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</si>
  <si>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</si>
  <si>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</si>
  <si>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</si>
  <si>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</si>
  <si>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</si>
  <si>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</si>
  <si>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</si>
  <si>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</si>
  <si>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</si>
  <si>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</si>
  <si>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</si>
  <si>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</si>
  <si>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</si>
  <si>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</si>
  <si>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</si>
  <si>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</si>
  <si>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</si>
  <si>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</si>
  <si>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</si>
  <si>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</si>
  <si>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</si>
  <si>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</si>
  <si>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</si>
  <si>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</si>
  <si>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</si>
  <si>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</si>
  <si>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</si>
  <si>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</si>
  <si>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</si>
  <si>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</si>
  <si>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</si>
  <si>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</si>
  <si>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</si>
  <si>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</si>
  <si>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</si>
  <si>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</si>
  <si>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</si>
  <si>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</si>
  <si>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</si>
  <si>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</si>
  <si>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</si>
  <si>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</si>
  <si>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</si>
  <si>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</si>
  <si>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</si>
  <si>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</si>
  <si>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</si>
  <si>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</si>
  <si>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</si>
  <si>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</si>
  <si>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</si>
  <si>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</si>
  <si>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</si>
  <si>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</si>
  <si>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</si>
  <si>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</si>
  <si>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</si>
  <si>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</si>
  <si>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</si>
  <si>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</si>
  <si>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</si>
  <si>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</si>
  <si>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</si>
  <si>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</si>
  <si>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</si>
  <si>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</si>
  <si>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</si>
  <si>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</si>
  <si>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</si>
  <si>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</si>
  <si>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</si>
  <si>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</si>
  <si>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</si>
  <si>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</si>
  <si>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</si>
  <si>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</si>
  <si>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</si>
  <si>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</si>
  <si>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</si>
  <si>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</si>
  <si>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</si>
  <si>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</si>
  <si>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</si>
  <si>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</si>
  <si>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</si>
  <si>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</si>
  <si>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</si>
  <si>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</si>
  <si>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</si>
  <si>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</si>
  <si>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</si>
  <si>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</si>
  <si>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</si>
  <si>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</si>
  <si>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</si>
  <si>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</si>
  <si>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</si>
  <si>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</si>
  <si>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</si>
  <si>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</si>
  <si>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</si>
  <si>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</si>
  <si>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</si>
  <si>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</si>
  <si>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</si>
  <si>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</si>
  <si>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</si>
  <si>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</si>
  <si>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</si>
  <si>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</si>
  <si>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</si>
  <si>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</si>
  <si>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</si>
  <si>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</si>
  <si>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</si>
  <si>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</si>
  <si>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</si>
  <si>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</si>
  <si>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</si>
  <si>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</si>
  <si>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</si>
  <si>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</si>
  <si>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</si>
  <si>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</si>
  <si>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</si>
  <si>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</si>
  <si>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</si>
  <si>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</si>
  <si>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</si>
  <si>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</si>
  <si>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</si>
  <si>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</si>
  <si>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</si>
  <si>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</si>
  <si>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</si>
  <si>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</si>
  <si>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</si>
  <si>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</si>
  <si>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</si>
  <si>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</si>
  <si>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</si>
  <si>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</si>
  <si>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</si>
  <si>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</si>
  <si>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</si>
  <si>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</si>
  <si>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</si>
  <si>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</si>
  <si>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</si>
  <si>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</si>
  <si>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</si>
  <si>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</si>
  <si>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</si>
  <si>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</si>
  <si>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</si>
  <si>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</si>
  <si>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</si>
  <si>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</si>
  <si>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</si>
  <si>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</si>
  <si>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</si>
  <si>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</si>
  <si>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</si>
  <si>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</si>
  <si>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</si>
  <si>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</si>
  <si>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</si>
  <si>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</si>
  <si>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</si>
  <si>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</si>
  <si>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</si>
  <si>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</si>
  <si>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</si>
  <si>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</si>
  <si>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</si>
  <si>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</si>
  <si>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</si>
  <si>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</si>
  <si>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</si>
  <si>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</si>
  <si>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</si>
  <si>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</si>
  <si>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</si>
  <si>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</si>
  <si>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</si>
  <si>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</si>
  <si>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</si>
  <si>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</si>
  <si>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</si>
  <si>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</si>
  <si>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</si>
  <si>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</si>
  <si>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</si>
  <si>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</si>
  <si>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</si>
  <si>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</si>
  <si>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</si>
  <si>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</si>
  <si>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</si>
  <si>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</si>
  <si>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</si>
  <si>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</si>
  <si>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</si>
  <si>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</si>
  <si>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</si>
  <si>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</si>
  <si>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</si>
  <si>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</si>
  <si>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</si>
  <si>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</si>
  <si>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</si>
  <si>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</si>
  <si>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</si>
  <si>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</si>
  <si>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</si>
  <si>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</si>
  <si>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</si>
  <si>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</si>
  <si>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</si>
  <si>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</si>
  <si>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</si>
  <si>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</si>
  <si>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</si>
  <si>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</si>
  <si>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</si>
  <si>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</si>
  <si>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</si>
  <si>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</si>
  <si>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</si>
  <si>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</si>
  <si>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</si>
  <si>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</si>
  <si>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</si>
  <si>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</si>
  <si>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</si>
  <si>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</si>
  <si>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</si>
  <si>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</si>
  <si>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</si>
  <si>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</si>
  <si>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</si>
  <si>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</si>
  <si>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</si>
  <si>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</si>
  <si>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</si>
  <si>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</si>
  <si>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</si>
  <si>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</si>
  <si>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</si>
  <si>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</si>
  <si>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</si>
  <si>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</si>
  <si>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</si>
  <si>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</si>
  <si>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</si>
  <si>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</si>
  <si>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</si>
  <si>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</si>
  <si>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</si>
  <si>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</si>
  <si>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</si>
  <si>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</si>
  <si>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</si>
  <si>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</si>
  <si>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</si>
  <si>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</si>
  <si>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</si>
  <si>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</si>
  <si>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</si>
  <si>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</si>
  <si>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</si>
  <si>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</si>
  <si>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</si>
  <si>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</si>
  <si>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</si>
  <si>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</si>
  <si>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</si>
  <si>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</si>
  <si>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</si>
  <si>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</si>
  <si>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</si>
  <si>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</si>
  <si>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</si>
  <si>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</si>
  <si>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</si>
  <si>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</si>
  <si>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</si>
  <si>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</si>
  <si>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</si>
  <si>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</si>
  <si>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</si>
  <si>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</si>
  <si>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</si>
  <si>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</si>
  <si>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</si>
  <si>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</si>
  <si>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</si>
  <si>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</si>
  <si>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</si>
  <si>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</si>
  <si>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</si>
  <si>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</si>
  <si>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</si>
  <si>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</si>
  <si>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</si>
  <si>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</si>
  <si>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</si>
  <si>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</si>
  <si>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</si>
  <si>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</si>
  <si>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</si>
  <si>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</si>
  <si>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</si>
  <si>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</si>
  <si>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</si>
  <si>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</si>
  <si>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</si>
  <si>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</si>
  <si>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</si>
  <si>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</si>
  <si>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</si>
  <si>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</si>
  <si>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</si>
  <si>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</si>
  <si>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</si>
  <si>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</si>
  <si>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</si>
  <si>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</si>
  <si>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</si>
  <si>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</si>
  <si>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</si>
  <si>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</si>
  <si>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</si>
  <si>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</si>
  <si>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</si>
  <si>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</si>
  <si>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</si>
  <si>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</si>
  <si>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</si>
  <si>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</si>
  <si>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</si>
  <si>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</si>
  <si>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</si>
  <si>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</si>
  <si>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</si>
  <si>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</si>
  <si>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</si>
  <si>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</si>
  <si>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</si>
  <si>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</si>
  <si>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</si>
  <si>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</si>
  <si>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</si>
  <si>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</si>
  <si>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</si>
  <si>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</si>
  <si>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</si>
  <si>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</si>
  <si>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</si>
  <si>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</si>
  <si>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</si>
  <si>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</si>
  <si>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</si>
  <si>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</si>
  <si>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</si>
  <si>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</si>
  <si>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</si>
  <si>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</si>
  <si>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</si>
  <si>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</si>
  <si>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</si>
  <si>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</si>
  <si>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</si>
  <si>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</si>
  <si>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</si>
  <si>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</si>
  <si>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</si>
  <si>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</si>
  <si>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</si>
  <si>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</si>
  <si>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</si>
  <si>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</si>
  <si>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</si>
  <si>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</si>
  <si>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</si>
  <si>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</si>
  <si>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</si>
  <si>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</si>
  <si>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</si>
  <si>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</si>
  <si>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</si>
  <si>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</si>
  <si>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</si>
  <si>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</si>
  <si>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</si>
  <si>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</si>
  <si>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</si>
  <si>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</si>
  <si>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</si>
  <si>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</si>
  <si>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</si>
  <si>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</si>
  <si>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</si>
  <si>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</si>
  <si>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</si>
  <si>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</si>
  <si>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</si>
  <si>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</si>
  <si>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</si>
  <si>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</si>
  <si>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</si>
  <si>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</si>
  <si>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</si>
  <si>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</si>
  <si>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</si>
  <si>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</si>
  <si>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</si>
  <si>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</si>
  <si>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</si>
  <si>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</si>
  <si>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</si>
  <si>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</si>
  <si>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</si>
  <si>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</si>
  <si>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</si>
  <si>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</si>
  <si>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</si>
  <si>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</si>
  <si>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</si>
  <si>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</si>
  <si>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</si>
  <si>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</si>
  <si>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</si>
  <si>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</si>
  <si>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</si>
  <si>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</si>
  <si>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</si>
  <si>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</si>
  <si>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</si>
  <si>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</si>
  <si>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</si>
  <si>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</si>
  <si>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</si>
  <si>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</si>
  <si>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</si>
  <si>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</si>
  <si>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</si>
  <si>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</si>
  <si>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</si>
  <si>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</si>
  <si>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</si>
  <si>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</si>
  <si>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</si>
  <si>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</si>
  <si>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</si>
  <si>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</si>
  <si>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</si>
  <si>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</si>
  <si>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</si>
  <si>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</si>
  <si>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</si>
  <si>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</si>
  <si>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</si>
  <si>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</si>
  <si>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</si>
  <si>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</si>
  <si>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</si>
  <si>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</si>
  <si>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</si>
  <si>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</si>
  <si>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</si>
  <si>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</si>
  <si>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</si>
  <si>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</si>
  <si>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</si>
  <si>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</si>
  <si>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</si>
  <si>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</si>
  <si>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</si>
  <si>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</si>
  <si>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</si>
  <si>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</si>
  <si>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</si>
  <si>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</si>
  <si>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</si>
  <si>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</si>
  <si>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</si>
  <si>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</si>
  <si>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</si>
  <si>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</si>
  <si>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</si>
  <si>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</si>
  <si>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</si>
  <si>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</si>
  <si>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</si>
  <si>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</si>
  <si>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</si>
  <si>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</si>
  <si>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</si>
  <si>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</si>
  <si>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</si>
  <si>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</si>
  <si>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</si>
  <si>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</si>
  <si>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</si>
  <si>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</si>
  <si>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</si>
  <si>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</si>
  <si>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</si>
  <si>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</si>
  <si>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</si>
  <si>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</si>
  <si>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</si>
  <si>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</si>
  <si>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</si>
  <si>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</si>
  <si>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</si>
  <si>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</si>
  <si>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</si>
  <si>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</si>
  <si>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</si>
  <si>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</si>
  <si>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</si>
  <si>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</si>
  <si>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</si>
  <si>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</si>
  <si>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</si>
  <si>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</si>
  <si>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</si>
  <si>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</si>
  <si>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</si>
  <si>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</si>
  <si>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</si>
  <si>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</si>
  <si>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</si>
  <si>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</si>
  <si>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</si>
  <si>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</si>
  <si>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</si>
  <si>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</si>
  <si>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</si>
  <si>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</si>
  <si>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</si>
  <si>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</si>
  <si>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</si>
  <si>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</si>
  <si>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</si>
  <si>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</si>
  <si>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</si>
  <si>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</si>
  <si>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</si>
  <si>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</si>
  <si>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</si>
  <si>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</si>
  <si>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</si>
  <si>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</si>
  <si>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</si>
  <si>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</si>
  <si>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</si>
  <si>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</si>
  <si>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</si>
  <si>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</si>
  <si>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</si>
  <si>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</si>
  <si>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</si>
  <si>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</si>
  <si>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</si>
  <si>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</si>
  <si>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</si>
  <si>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</si>
  <si>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</si>
  <si>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</si>
  <si>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</si>
  <si>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</si>
  <si>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</si>
  <si>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</si>
  <si>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</si>
  <si>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</si>
  <si>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</si>
  <si>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</si>
  <si>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</si>
  <si>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</si>
  <si>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</si>
  <si>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</si>
  <si>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</si>
  <si>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</si>
  <si>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</si>
  <si>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</si>
  <si>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</si>
  <si>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</si>
  <si>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</si>
  <si>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</si>
  <si>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</si>
  <si>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</si>
  <si>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</si>
  <si>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</si>
  <si>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</si>
  <si>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</si>
  <si>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</si>
  <si>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</si>
  <si>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</si>
  <si>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</si>
  <si>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</si>
  <si>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</si>
  <si>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</si>
  <si>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</si>
  <si>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</si>
  <si>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</si>
  <si>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</si>
  <si>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</si>
  <si>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</si>
  <si>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</si>
  <si>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</si>
  <si>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</si>
  <si>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</si>
  <si>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</si>
  <si>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</si>
  <si>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</si>
  <si>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</si>
  <si>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</si>
  <si>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</si>
  <si>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</si>
  <si>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</si>
  <si>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</si>
  <si>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</si>
  <si>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</si>
  <si>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</si>
  <si>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</si>
  <si>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</si>
  <si>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</si>
  <si>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</si>
  <si>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</si>
  <si>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</si>
  <si>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</si>
  <si>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</si>
  <si>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</si>
  <si>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</si>
  <si>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</si>
  <si>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</si>
  <si>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</si>
  <si>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</si>
  <si>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</si>
  <si>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</si>
  <si>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</si>
  <si>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</si>
  <si>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</si>
  <si>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</si>
  <si>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</si>
  <si>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</si>
  <si>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</si>
  <si>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</si>
  <si>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</si>
  <si>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</si>
  <si>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</si>
  <si>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</si>
  <si>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</si>
  <si>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</si>
  <si>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</si>
  <si>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</si>
  <si>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</si>
  <si>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</si>
  <si>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</si>
  <si>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</si>
  <si>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</si>
  <si>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</si>
  <si>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</si>
  <si>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</si>
  <si>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</si>
  <si>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</si>
  <si>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</si>
  <si>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</si>
  <si>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</si>
  <si>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</si>
  <si>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</si>
  <si>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</si>
  <si>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</si>
  <si>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</si>
  <si>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</si>
  <si>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</si>
  <si>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</si>
  <si>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</si>
  <si>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</si>
  <si>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</si>
  <si>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</si>
  <si>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</si>
  <si>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</si>
  <si>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</si>
  <si>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</si>
  <si>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</si>
  <si>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</si>
  <si>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</si>
  <si>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</si>
  <si>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</si>
  <si>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</si>
  <si>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</si>
  <si>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</si>
  <si>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</si>
  <si>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</si>
  <si>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</si>
  <si>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</si>
  <si>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</si>
  <si>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</si>
  <si>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</si>
  <si>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</si>
  <si>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</si>
  <si>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</si>
  <si>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</si>
  <si>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</si>
  <si>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</si>
  <si>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</si>
  <si>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</si>
  <si>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</si>
  <si>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</si>
  <si>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</si>
  <si>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</si>
  <si>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</si>
  <si>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</si>
  <si>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</si>
  <si>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</si>
  <si>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</si>
  <si>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</si>
  <si>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</si>
  <si>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</si>
  <si>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</si>
  <si>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</si>
  <si>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</si>
  <si>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</si>
  <si>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</si>
  <si>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</si>
  <si>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</si>
  <si>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</si>
  <si>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</si>
  <si>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</si>
  <si>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</si>
  <si>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</si>
  <si>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</si>
  <si>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</si>
  <si>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</si>
  <si>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</si>
  <si>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</si>
  <si>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</si>
  <si>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</si>
  <si>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</si>
  <si>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</si>
  <si>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</si>
  <si>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</si>
  <si>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</si>
  <si>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</si>
  <si>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</si>
  <si>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</si>
  <si>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</si>
  <si>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</si>
  <si>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</si>
  <si>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</si>
  <si>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</si>
  <si>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</si>
  <si>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</si>
  <si>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</si>
  <si>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</si>
  <si>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</si>
  <si>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</si>
  <si>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</si>
  <si>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</si>
  <si>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</si>
  <si>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</si>
  <si>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</si>
  <si>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</si>
  <si>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</si>
  <si>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</si>
  <si>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</si>
  <si>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</si>
  <si>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</si>
  <si>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</si>
  <si>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</si>
  <si>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</si>
  <si>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</si>
  <si>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</si>
  <si>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</si>
  <si>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</si>
  <si>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</si>
  <si>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</si>
  <si>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</si>
  <si>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</si>
  <si>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</si>
  <si>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</si>
  <si>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</si>
  <si>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</si>
  <si>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</si>
  <si>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</si>
  <si>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</si>
  <si>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</si>
  <si>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</si>
  <si>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</si>
  <si>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</si>
  <si>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</si>
  <si>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</si>
  <si>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</si>
  <si>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</si>
  <si>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</si>
  <si>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</si>
  <si>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</si>
  <si>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</si>
  <si>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</si>
  <si>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</si>
  <si>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</si>
  <si>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</si>
  <si>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</si>
  <si>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</si>
  <si>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</si>
  <si>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</si>
  <si>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</si>
  <si>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</si>
  <si>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</si>
  <si>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</si>
  <si>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</si>
  <si>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</si>
  <si>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</si>
  <si>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</si>
  <si>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</si>
  <si>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</si>
  <si>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</si>
  <si>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</si>
  <si>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</si>
  <si>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</si>
  <si>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</si>
  <si>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</si>
  <si>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</si>
  <si>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</si>
  <si>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</si>
  <si>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</si>
  <si>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</si>
  <si>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</si>
  <si>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</si>
  <si>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</si>
  <si>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</si>
  <si>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</si>
  <si>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</si>
  <si>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</si>
  <si>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</si>
  <si>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</si>
  <si>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</si>
  <si>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</si>
  <si>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</si>
  <si>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</si>
  <si>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</si>
  <si>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</si>
  <si>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</si>
  <si>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</si>
  <si>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</si>
  <si>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</si>
  <si>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</si>
  <si>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</si>
  <si>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</si>
  <si>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</si>
  <si>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</si>
  <si>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</si>
  <si>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</si>
  <si>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</si>
  <si>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</si>
  <si>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</si>
  <si>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</si>
  <si>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</si>
  <si>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</si>
  <si>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</si>
  <si>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</si>
  <si>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</si>
  <si>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</si>
  <si>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</si>
  <si>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</si>
  <si>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</si>
  <si>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</si>
  <si>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</si>
  <si>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</si>
  <si>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</si>
  <si>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</si>
  <si>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</si>
  <si>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</si>
  <si>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</si>
  <si>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</si>
  <si>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</si>
  <si>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</si>
  <si>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</si>
  <si>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</si>
  <si>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</si>
  <si>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</si>
  <si>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</si>
  <si>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</si>
  <si>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</si>
  <si>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</si>
  <si>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</si>
  <si>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</si>
  <si>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</si>
  <si>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</si>
  <si>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</si>
  <si>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</si>
  <si>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</si>
  <si>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</si>
  <si>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</si>
  <si>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</si>
  <si>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</si>
  <si>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</si>
  <si>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</si>
  <si>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</si>
  <si>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</si>
  <si>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</si>
  <si>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</si>
  <si>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</si>
  <si>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</si>
  <si>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</si>
  <si>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</si>
  <si>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</si>
  <si>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</si>
  <si>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</si>
  <si>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</si>
  <si>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</si>
  <si>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</si>
  <si>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</si>
  <si>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</si>
  <si>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</si>
  <si>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</si>
  <si>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</si>
  <si>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</si>
  <si>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</si>
  <si>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</si>
  <si>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</si>
  <si>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</si>
  <si>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</si>
  <si>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</si>
  <si>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</si>
  <si>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</si>
  <si>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</si>
  <si>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</si>
  <si>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</si>
  <si>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</si>
  <si>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</si>
  <si>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</si>
  <si>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</si>
  <si>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</si>
  <si>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</si>
  <si>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</si>
  <si>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</si>
  <si>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</si>
  <si>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</si>
  <si>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</si>
  <si>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</si>
  <si>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</si>
  <si>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</si>
  <si>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</si>
  <si>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</si>
  <si>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</si>
  <si>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</si>
  <si>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</si>
  <si>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</si>
  <si>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</si>
  <si>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</si>
  <si>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</si>
  <si>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</si>
  <si>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</si>
  <si>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</si>
  <si>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</si>
  <si>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</si>
  <si>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</si>
  <si>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</si>
  <si>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</si>
  <si>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</si>
  <si>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</si>
  <si>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</si>
  <si>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</si>
  <si>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</si>
  <si>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</si>
  <si>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</si>
  <si>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</si>
  <si>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</si>
  <si>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</si>
  <si>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</si>
  <si>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</si>
  <si>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</si>
  <si>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</si>
  <si>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</si>
  <si>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</si>
  <si>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</si>
  <si>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</si>
  <si>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</si>
  <si>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</si>
  <si>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</si>
  <si>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</si>
  <si>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</si>
  <si>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</si>
  <si>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</si>
  <si>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</si>
  <si>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</si>
  <si>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</si>
  <si>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</si>
  <si>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</si>
  <si>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</si>
  <si>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</si>
  <si>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</si>
  <si>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</si>
  <si>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</si>
  <si>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</si>
  <si>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</si>
  <si>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</si>
  <si>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</si>
  <si>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</si>
  <si>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</si>
  <si>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</si>
  <si>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</si>
  <si>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</si>
  <si>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</si>
  <si>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</si>
  <si>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</si>
  <si>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</si>
  <si>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</si>
  <si>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</si>
  <si>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</si>
  <si>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</si>
  <si>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</si>
  <si>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</si>
  <si>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</si>
  <si>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</si>
  <si>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</si>
  <si>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</si>
  <si>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</si>
  <si>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</si>
  <si>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</si>
  <si>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</si>
  <si>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</si>
  <si>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</si>
  <si>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</si>
  <si>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</si>
  <si>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</si>
  <si>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</si>
  <si>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</si>
  <si>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</si>
  <si>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</si>
  <si>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</si>
  <si>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</si>
  <si>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</si>
  <si>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</si>
  <si>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</si>
  <si>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</si>
  <si>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</si>
  <si>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</si>
  <si>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</si>
  <si>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</si>
  <si>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</si>
  <si>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</si>
  <si>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</si>
  <si>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</si>
  <si>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</si>
  <si>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</si>
  <si>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</si>
  <si>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</si>
  <si>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</si>
  <si>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</si>
  <si>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</si>
  <si>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</si>
  <si>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</si>
  <si>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</si>
  <si>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</si>
  <si>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</si>
  <si>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</si>
  <si>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</si>
  <si>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</si>
  <si>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</si>
  <si>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</si>
  <si>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</si>
  <si>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</si>
  <si>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</si>
  <si>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</si>
  <si>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</si>
  <si>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</si>
  <si>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</si>
  <si>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</si>
  <si>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</si>
  <si>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</si>
  <si>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</si>
  <si>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</si>
  <si>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</si>
  <si>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</si>
  <si>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</si>
  <si>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</si>
  <si>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</si>
  <si>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</si>
  <si>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</si>
  <si>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</si>
  <si>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</si>
  <si>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</si>
  <si>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</si>
  <si>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</si>
  <si>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</si>
  <si>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</si>
  <si>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</si>
  <si>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</si>
  <si>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</si>
  <si>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</si>
  <si>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</si>
  <si>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</si>
  <si>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</si>
  <si>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</si>
  <si>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</si>
  <si>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</si>
  <si>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</si>
  <si>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</si>
  <si>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</si>
  <si>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</si>
  <si>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</si>
  <si>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</si>
  <si>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</si>
  <si>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</si>
  <si>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</si>
  <si>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</si>
  <si>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</si>
  <si>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</si>
  <si>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</si>
  <si>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</si>
  <si>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</si>
  <si>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</si>
  <si>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</si>
  <si>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</si>
  <si>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</si>
  <si>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</si>
  <si>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</si>
  <si>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</si>
  <si>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</si>
  <si>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</si>
  <si>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</si>
  <si>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</si>
  <si>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</si>
  <si>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</si>
  <si>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</si>
  <si>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</si>
  <si>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</si>
  <si>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</si>
  <si>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</si>
  <si>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</si>
  <si>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</si>
  <si>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</si>
  <si>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</si>
  <si>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</si>
  <si>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</si>
  <si>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</si>
  <si>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</si>
  <si>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</si>
  <si>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</si>
  <si>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</si>
  <si>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</si>
  <si>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</si>
  <si>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</si>
  <si>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</si>
  <si>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</si>
  <si>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</si>
  <si>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</si>
  <si>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</si>
  <si>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</si>
  <si>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</si>
  <si>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</si>
  <si>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</si>
  <si>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</si>
  <si>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</si>
  <si>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</si>
  <si>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</si>
  <si>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</si>
  <si>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</si>
  <si>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</si>
  <si>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</si>
  <si>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</si>
  <si>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</si>
  <si>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</si>
  <si>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</si>
  <si>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</si>
  <si>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</si>
  <si>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</si>
  <si>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</si>
  <si>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</si>
  <si>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</si>
  <si>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</si>
  <si>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</si>
  <si>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</si>
  <si>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</si>
  <si>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</si>
  <si>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</si>
  <si>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</si>
  <si>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</si>
  <si>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</si>
  <si>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</si>
  <si>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</si>
  <si>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</si>
  <si>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</si>
  <si>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</si>
  <si>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</si>
  <si>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</si>
  <si>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</si>
  <si>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</si>
  <si>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</si>
  <si>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</si>
  <si>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</si>
  <si>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</si>
  <si>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</si>
  <si>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</si>
  <si>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</si>
  <si>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</si>
  <si>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</si>
  <si>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</si>
  <si>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</si>
  <si>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</si>
  <si>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</si>
  <si>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</si>
  <si>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</si>
  <si>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</si>
  <si>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</si>
  <si>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</si>
  <si>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</si>
  <si>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</si>
  <si>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</si>
  <si>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</si>
  <si>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</si>
  <si>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</si>
  <si>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</si>
  <si>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</si>
  <si>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</si>
  <si>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</si>
  <si>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</si>
  <si>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</si>
  <si>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</si>
  <si>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</si>
  <si>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</si>
  <si>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</si>
  <si>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</si>
  <si>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</si>
  <si>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</si>
  <si>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</si>
  <si>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</si>
  <si>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</si>
  <si>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</si>
  <si>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</si>
  <si>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</si>
  <si>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</si>
  <si>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</si>
  <si>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</si>
  <si>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</si>
  <si>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</si>
  <si>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</si>
  <si>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</si>
  <si>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</si>
  <si>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</si>
  <si>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</si>
  <si>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</si>
  <si>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</si>
  <si>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</si>
  <si>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</si>
  <si>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</si>
  <si>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</si>
  <si>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</si>
  <si>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</si>
  <si>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</si>
  <si>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</si>
  <si>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</si>
  <si>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</si>
  <si>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</si>
  <si>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</si>
  <si>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</si>
  <si>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</si>
  <si>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</si>
  <si>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</si>
  <si>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</si>
  <si>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</si>
  <si>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</si>
  <si>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</si>
  <si>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</si>
  <si>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</si>
  <si>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</si>
  <si>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</si>
  <si>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</si>
  <si>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</si>
  <si>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</si>
  <si>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</si>
  <si>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</si>
  <si>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</si>
  <si>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</si>
  <si>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</si>
  <si>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</si>
  <si>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</si>
  <si>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</si>
  <si>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</si>
  <si>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</si>
  <si>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</si>
  <si>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</si>
  <si>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</si>
  <si>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</si>
  <si>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</si>
  <si>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</si>
  <si>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</si>
  <si>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</si>
  <si>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</si>
  <si>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</si>
  <si>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</si>
  <si>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</si>
  <si>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</si>
  <si>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</si>
  <si>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</si>
  <si>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</si>
  <si>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</si>
  <si>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</si>
  <si>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</si>
  <si>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</si>
  <si>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</si>
  <si>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</si>
  <si>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</si>
  <si>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</si>
  <si>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</si>
  <si>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</si>
  <si>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</si>
  <si>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</si>
  <si>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</si>
  <si>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</si>
  <si>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</si>
  <si>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</si>
  <si>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</si>
  <si>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</si>
  <si>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</si>
  <si>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</si>
  <si>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</si>
  <si>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</si>
  <si>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</si>
  <si>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</si>
  <si>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</si>
  <si>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</si>
  <si>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</si>
  <si>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</si>
  <si>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</si>
  <si>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</si>
  <si>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</si>
  <si>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</si>
  <si>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</si>
  <si>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</si>
  <si>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</si>
  <si>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</si>
  <si>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</si>
  <si>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</si>
  <si>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</si>
  <si>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</si>
  <si>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</si>
  <si>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</si>
  <si>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</si>
  <si>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</si>
  <si>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</si>
  <si>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</si>
  <si>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</si>
  <si>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</si>
  <si>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</si>
  <si>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</si>
  <si>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</si>
  <si>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</si>
  <si>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</si>
  <si>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</si>
  <si>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</si>
  <si>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</si>
  <si>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</si>
  <si>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</si>
  <si>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</si>
  <si>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</si>
  <si>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</si>
  <si>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</si>
  <si>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</si>
  <si>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</si>
  <si>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</si>
  <si>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</si>
  <si>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</si>
  <si>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</si>
  <si>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</si>
  <si>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</si>
  <si>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</si>
  <si>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</si>
  <si>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</si>
  <si>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</si>
  <si>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</si>
  <si>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</si>
  <si>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</si>
  <si>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</si>
  <si>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</si>
  <si>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</si>
  <si>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</si>
  <si>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</si>
  <si>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</si>
  <si>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</si>
  <si>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</si>
  <si>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</si>
  <si>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</si>
  <si>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</si>
  <si>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</si>
  <si>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</si>
  <si>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</si>
  <si>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</si>
  <si>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</si>
  <si>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</si>
  <si>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</si>
  <si>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</si>
  <si>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</si>
  <si>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</si>
  <si>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</si>
  <si>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</si>
  <si>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</si>
  <si>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</si>
  <si>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</si>
  <si>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</si>
  <si>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</si>
  <si>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</si>
  <si>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</si>
  <si>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</si>
  <si>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</si>
  <si>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</si>
  <si>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</si>
  <si>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</si>
  <si>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</si>
  <si>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</si>
  <si>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</si>
  <si>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</si>
  <si>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</si>
  <si>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</si>
  <si>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</si>
  <si>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</si>
  <si>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</si>
  <si>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</si>
  <si>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</si>
  <si>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</si>
  <si>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</si>
  <si>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</si>
  <si>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</si>
  <si>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</si>
  <si>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</si>
  <si>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</si>
  <si>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</si>
  <si>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</si>
  <si>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</si>
  <si>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</si>
  <si>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</si>
  <si>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</si>
  <si>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</si>
  <si>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</si>
  <si>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</si>
  <si>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</si>
  <si>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</si>
  <si>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</si>
  <si>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</si>
  <si>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</si>
  <si>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</si>
  <si>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</si>
  <si>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</si>
  <si>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</si>
  <si>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</si>
  <si>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</si>
  <si>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</si>
  <si>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</si>
  <si>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</si>
  <si>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</si>
  <si>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</si>
  <si>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</si>
  <si>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</si>
  <si>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</si>
  <si>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</si>
  <si>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</si>
  <si>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</si>
  <si>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</si>
  <si>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</si>
  <si>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</si>
  <si>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</si>
  <si>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</si>
  <si>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</si>
  <si>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</si>
  <si>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</si>
  <si>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</si>
  <si>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</si>
  <si>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</si>
  <si>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</si>
  <si>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</si>
  <si>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</si>
  <si>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</si>
  <si>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</si>
  <si>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</si>
  <si>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</si>
  <si>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</si>
  <si>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</si>
  <si>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</si>
  <si>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</si>
  <si>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</si>
  <si>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</si>
  <si>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</si>
  <si>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</si>
  <si>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</si>
  <si>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</si>
  <si>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</si>
  <si>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</si>
  <si>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</si>
  <si>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</si>
  <si>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</si>
  <si>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</si>
  <si>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</si>
  <si>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</si>
  <si>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</si>
  <si>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</si>
  <si>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</si>
  <si>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</si>
  <si>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</si>
  <si>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</si>
  <si>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</si>
  <si>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</si>
  <si>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</si>
  <si>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</si>
  <si>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</si>
  <si>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</si>
  <si>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</si>
  <si>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</si>
  <si>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</si>
  <si>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</si>
  <si>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</si>
  <si>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</si>
  <si>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</si>
  <si>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</si>
  <si>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</si>
  <si>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</si>
  <si>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</si>
  <si>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</si>
  <si>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</si>
  <si>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</si>
  <si>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</si>
  <si>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</si>
  <si>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</si>
  <si>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</si>
  <si>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</si>
  <si>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</si>
  <si>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</si>
  <si>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</si>
  <si>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</si>
  <si>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</si>
  <si>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</si>
  <si>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</si>
  <si>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</si>
  <si>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</si>
  <si>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</si>
  <si>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</si>
  <si>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</si>
  <si>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</si>
  <si>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</si>
  <si>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</si>
  <si>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</si>
  <si>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</si>
  <si>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</si>
  <si>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</si>
  <si>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</si>
  <si>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</si>
  <si>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</si>
  <si>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</si>
  <si>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</si>
  <si>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</si>
  <si>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</si>
  <si>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</si>
  <si>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</si>
  <si>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</si>
  <si>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</si>
  <si>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</si>
  <si>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</si>
  <si>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</si>
  <si>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</si>
  <si>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</si>
  <si>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</si>
  <si>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</si>
  <si>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</si>
  <si>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</si>
  <si>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</si>
  <si>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</si>
  <si>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</si>
  <si>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</si>
  <si>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</si>
  <si>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</si>
  <si>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</si>
  <si>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</si>
  <si>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</si>
  <si>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</si>
  <si>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</si>
  <si>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</si>
  <si>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</si>
  <si>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</si>
  <si>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</si>
  <si>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</si>
  <si>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</si>
  <si>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</si>
  <si>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</si>
  <si>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</si>
  <si>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</si>
  <si>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</si>
  <si>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</si>
  <si>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</si>
  <si>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</si>
  <si>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</si>
  <si>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</si>
  <si>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</si>
  <si>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</si>
  <si>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</si>
  <si>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</si>
  <si>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</si>
  <si>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</si>
  <si>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</si>
  <si>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</si>
  <si>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</si>
  <si>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</si>
  <si>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</si>
  <si>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</si>
  <si>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</si>
  <si>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</si>
  <si>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</si>
  <si>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</si>
  <si>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</si>
  <si>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</si>
  <si>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</si>
  <si>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</si>
  <si>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</si>
  <si>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</si>
  <si>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</si>
  <si>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</si>
  <si>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</si>
  <si>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</si>
  <si>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</si>
  <si>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</si>
  <si>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</si>
  <si>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</si>
  <si>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</si>
  <si>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</si>
  <si>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</si>
  <si>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</si>
  <si>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</si>
  <si>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</si>
  <si>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</si>
  <si>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</si>
  <si>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</si>
  <si>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</si>
  <si>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</si>
  <si>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</si>
  <si>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</si>
  <si>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</si>
  <si>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</si>
  <si>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</si>
  <si>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</si>
  <si>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</si>
  <si>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</si>
  <si>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</si>
  <si>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</si>
  <si>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</si>
  <si>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</si>
  <si>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</si>
  <si>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</si>
  <si>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</si>
  <si>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</si>
  <si>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</si>
  <si>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</si>
  <si>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</si>
  <si>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</si>
  <si>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</si>
  <si>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</si>
  <si>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</si>
  <si>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</si>
  <si>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</si>
  <si>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</si>
  <si>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</si>
  <si>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</si>
  <si>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</si>
  <si>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</si>
  <si>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</si>
  <si>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</si>
  <si>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</si>
  <si>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</si>
  <si>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</si>
  <si>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</si>
  <si>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</si>
  <si>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</si>
  <si>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</si>
  <si>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</si>
  <si>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</si>
  <si>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</si>
  <si>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</si>
  <si>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</si>
  <si>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</si>
  <si>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</si>
  <si>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</si>
  <si>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</si>
  <si>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</si>
  <si>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</si>
  <si>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</si>
  <si>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</si>
  <si>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</si>
  <si>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</si>
  <si>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</si>
  <si>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</si>
  <si>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</si>
  <si>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</si>
  <si>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</si>
  <si>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</si>
  <si>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</si>
  <si>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</si>
  <si>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</si>
  <si>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</si>
  <si>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</si>
  <si>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</si>
  <si>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</si>
  <si>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</si>
  <si>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</si>
  <si>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</si>
  <si>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</si>
  <si>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</si>
  <si>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</si>
  <si>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</si>
  <si>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</si>
  <si>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</si>
  <si>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</si>
  <si>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</si>
  <si>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</si>
  <si>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</si>
  <si>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</si>
  <si>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</si>
  <si>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</si>
  <si>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</si>
  <si>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</si>
  <si>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</si>
  <si>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</si>
  <si>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</si>
  <si>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</si>
  <si>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</si>
  <si>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</si>
  <si>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</si>
  <si>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</si>
  <si>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</si>
  <si>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</si>
  <si>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</si>
  <si>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</si>
  <si>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</si>
  <si>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</si>
  <si>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</si>
  <si>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</si>
  <si>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</si>
  <si>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</si>
  <si>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</si>
  <si>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</si>
  <si>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</si>
  <si>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</si>
  <si>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</si>
  <si>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</si>
  <si>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</si>
  <si>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</si>
  <si>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</si>
  <si>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</si>
  <si>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</si>
  <si>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</si>
  <si>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</si>
  <si>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</si>
  <si>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</si>
  <si>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</si>
  <si>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</si>
  <si>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</si>
  <si>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</si>
  <si>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</si>
  <si>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</si>
  <si>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</si>
  <si>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</si>
  <si>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</si>
  <si>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</si>
  <si>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</si>
  <si>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</si>
  <si>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</si>
  <si>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</si>
  <si>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</si>
  <si>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</si>
  <si>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</si>
  <si>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</si>
  <si>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</si>
  <si>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</si>
  <si>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</si>
  <si>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</si>
  <si>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</si>
  <si>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</si>
  <si>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</si>
  <si>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</si>
  <si>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</si>
  <si>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</si>
  <si>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</si>
  <si>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</si>
  <si>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</si>
  <si>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</si>
  <si>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</si>
  <si>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</si>
  <si>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</si>
  <si>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</si>
  <si>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</si>
  <si>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</si>
  <si>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</si>
  <si>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</si>
  <si>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</si>
  <si>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</si>
  <si>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</si>
  <si>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</si>
  <si>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</si>
  <si>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</si>
  <si>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</si>
  <si>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</si>
  <si>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</si>
  <si>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</si>
  <si>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</si>
  <si>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</si>
  <si>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</si>
  <si>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</si>
  <si>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</si>
  <si>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</si>
  <si>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</si>
  <si>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</si>
  <si>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</si>
  <si>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</si>
  <si>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</si>
  <si>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</si>
  <si>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</si>
  <si>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</si>
  <si>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</si>
  <si>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</si>
  <si>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</si>
  <si>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</si>
  <si>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</si>
  <si>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</si>
  <si>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</si>
  <si>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</si>
  <si>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</si>
  <si>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</si>
  <si>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</si>
  <si>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</si>
  <si>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</si>
  <si>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</si>
  <si>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</si>
  <si>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</si>
  <si>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</si>
  <si>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</si>
  <si>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</si>
  <si>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</si>
  <si>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</si>
  <si>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</si>
  <si>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</si>
  <si>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</si>
  <si>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</si>
  <si>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</si>
  <si>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</si>
  <si>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</si>
  <si>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</si>
  <si>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</si>
  <si>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</si>
  <si>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</si>
  <si>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</si>
  <si>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</si>
  <si>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</si>
  <si>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</si>
  <si>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</si>
  <si>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</si>
  <si>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</si>
  <si>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</si>
  <si>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</si>
  <si>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</si>
  <si>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</si>
  <si>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</si>
  <si>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</si>
  <si>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</si>
  <si>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</si>
  <si>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</si>
  <si>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</si>
  <si>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</si>
  <si>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</si>
  <si>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</si>
  <si>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</si>
  <si>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</si>
  <si>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</si>
  <si>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</si>
  <si>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</si>
  <si>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</si>
  <si>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</si>
  <si>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</si>
  <si>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</si>
  <si>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</si>
  <si>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</si>
  <si>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</si>
  <si>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</si>
  <si>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</si>
  <si>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</si>
  <si>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</si>
  <si>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</si>
  <si>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</si>
  <si>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</si>
  <si>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</si>
  <si>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</si>
  <si>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</si>
  <si>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</si>
  <si>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</si>
  <si>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</si>
  <si>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</si>
  <si>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</si>
  <si>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</si>
  <si>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</si>
  <si>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</si>
  <si>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</si>
  <si>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</si>
  <si>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</si>
  <si>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</si>
  <si>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</si>
  <si>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</si>
  <si>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</si>
  <si>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</si>
  <si>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</si>
  <si>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</si>
  <si>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</si>
  <si>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</si>
  <si>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</si>
  <si>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</si>
  <si>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</si>
  <si>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</si>
  <si>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</si>
  <si>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</si>
  <si>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</si>
  <si>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</si>
  <si>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</si>
  <si>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</si>
  <si>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</si>
  <si>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</si>
  <si>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</si>
  <si>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</si>
  <si>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</si>
  <si>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</si>
  <si>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</si>
  <si>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</si>
  <si>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</si>
  <si>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</si>
  <si>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</si>
  <si>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</si>
  <si>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</si>
  <si>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</si>
  <si>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</si>
  <si>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</si>
  <si>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</si>
  <si>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</si>
  <si>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</si>
  <si>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</si>
  <si>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</si>
  <si>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</si>
  <si>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</si>
  <si>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</si>
  <si>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</si>
  <si>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</si>
  <si>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</si>
  <si>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</si>
  <si>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</si>
  <si>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</si>
  <si>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</si>
  <si>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</si>
  <si>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</si>
  <si>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</si>
  <si>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</si>
  <si>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</si>
  <si>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</si>
  <si>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</si>
  <si>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</si>
  <si>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</si>
  <si>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</si>
  <si>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</si>
  <si>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</si>
  <si>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</si>
  <si>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</si>
  <si>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</si>
  <si>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</si>
  <si>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</si>
  <si>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</si>
  <si>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</si>
  <si>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</si>
  <si>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</si>
  <si>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</si>
  <si>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</si>
  <si>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</si>
  <si>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</si>
  <si>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</si>
  <si>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</si>
  <si>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</si>
  <si>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</si>
  <si>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</si>
  <si>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</si>
  <si>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</si>
  <si>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</si>
  <si>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</si>
  <si>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</si>
  <si>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</si>
  <si>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</si>
  <si>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</si>
  <si>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</si>
  <si>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</si>
  <si>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</si>
  <si>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</si>
  <si>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</si>
  <si>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</si>
  <si>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</si>
  <si>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</si>
  <si>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</si>
  <si>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</si>
  <si>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</si>
  <si>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</si>
  <si>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</si>
  <si>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</si>
  <si>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</si>
  <si>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</si>
  <si>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</si>
  <si>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</si>
  <si>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</si>
  <si>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</si>
  <si>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</si>
  <si>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</si>
  <si>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</si>
  <si>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</si>
  <si>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</si>
  <si>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</si>
  <si>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</si>
  <si>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</si>
  <si>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</si>
  <si>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</si>
  <si>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</si>
  <si>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</si>
  <si>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</si>
  <si>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</si>
  <si>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</si>
  <si>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</si>
  <si>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</si>
  <si>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</si>
  <si>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</si>
  <si>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</si>
  <si>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</si>
  <si>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</si>
  <si>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</si>
  <si>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</si>
  <si>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</si>
  <si>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</si>
  <si>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</si>
  <si>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</si>
  <si>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</si>
  <si>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</si>
  <si>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</si>
  <si>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</si>
  <si>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</si>
  <si>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</si>
  <si>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</si>
  <si>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</si>
  <si>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</si>
  <si>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</si>
  <si>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</si>
  <si>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</si>
  <si>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</si>
  <si>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</si>
  <si>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</si>
  <si>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</si>
  <si>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</si>
  <si>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</si>
  <si>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</si>
  <si>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</si>
  <si>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</si>
  <si>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</si>
  <si>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</si>
  <si>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</si>
  <si>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</si>
  <si>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</si>
  <si>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</si>
  <si>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</si>
  <si>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</si>
  <si>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</si>
  <si>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</si>
  <si>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</si>
  <si>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</si>
  <si>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</si>
  <si>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</si>
  <si>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</si>
  <si>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</si>
  <si>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</si>
  <si>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</si>
  <si>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</si>
  <si>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</si>
  <si>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</si>
  <si>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</si>
  <si>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</si>
  <si>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</si>
  <si>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</si>
  <si>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</si>
  <si>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</si>
  <si>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</si>
  <si>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</si>
  <si>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</si>
  <si>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</si>
  <si>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</si>
  <si>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</si>
  <si>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</si>
  <si>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</si>
  <si>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</si>
  <si>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</si>
  <si>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</si>
  <si>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</si>
  <si>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</si>
  <si>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</si>
  <si>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</si>
  <si>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</si>
  <si>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</si>
  <si>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</si>
  <si>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</si>
  <si>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</si>
  <si>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</si>
  <si>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</si>
  <si>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</si>
  <si>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</si>
  <si>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</si>
  <si>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</si>
  <si>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</si>
  <si>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</si>
  <si>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</si>
  <si>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</si>
  <si>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</si>
  <si>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</si>
  <si>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</si>
  <si>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</si>
  <si>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</si>
  <si>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</si>
  <si>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</si>
  <si>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</si>
  <si>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</si>
  <si>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</si>
  <si>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</si>
  <si>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</si>
  <si>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</si>
  <si>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</si>
  <si>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</si>
  <si>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</si>
  <si>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</si>
  <si>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</si>
  <si>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</si>
  <si>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</si>
  <si>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</si>
  <si>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</si>
  <si>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</si>
  <si>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</si>
  <si>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</si>
  <si>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</si>
  <si>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</si>
  <si>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</si>
  <si>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</si>
  <si>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</si>
  <si>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</si>
  <si>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</si>
  <si>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</si>
  <si>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</si>
  <si>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</si>
  <si>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</si>
  <si>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</si>
  <si>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</si>
  <si>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</si>
  <si>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</si>
  <si>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</si>
  <si>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</si>
  <si>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</si>
  <si>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</si>
  <si>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</si>
  <si>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</si>
  <si>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</si>
  <si>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</si>
  <si>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</si>
  <si>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</si>
  <si>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</si>
  <si>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</si>
  <si>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</si>
  <si>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</si>
  <si>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</si>
  <si>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</si>
  <si>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</si>
  <si>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</si>
  <si>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</si>
  <si>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</si>
  <si>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</si>
  <si>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</si>
  <si>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</si>
  <si>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</si>
  <si>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</si>
  <si>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</si>
  <si>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</si>
  <si>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</si>
  <si>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</si>
  <si>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</si>
  <si>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</si>
  <si>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</si>
  <si>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</si>
  <si>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</si>
  <si>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</si>
  <si>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</si>
  <si>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</si>
  <si>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</si>
  <si>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</si>
  <si>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</si>
  <si>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</si>
  <si>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</si>
  <si>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</si>
  <si>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</si>
  <si>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</si>
  <si>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</si>
  <si>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</si>
  <si>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</si>
  <si>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</si>
  <si>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</si>
  <si>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</si>
  <si>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</si>
  <si>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</si>
  <si>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</si>
  <si>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</si>
  <si>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</si>
  <si>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</si>
  <si>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</si>
  <si>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</si>
  <si>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</si>
  <si>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</si>
  <si>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</si>
  <si>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</si>
  <si>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</si>
  <si>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</si>
  <si>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</si>
  <si>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</si>
  <si>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</si>
  <si>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</si>
  <si>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</si>
  <si>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</si>
  <si>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</si>
  <si>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</si>
  <si>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</si>
  <si>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</si>
  <si>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</si>
  <si>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</si>
  <si>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</si>
  <si>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</si>
  <si>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</si>
  <si>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</si>
  <si>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</si>
  <si>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</si>
  <si>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</si>
  <si>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</si>
  <si>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</si>
  <si>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</si>
  <si>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</si>
  <si>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</si>
  <si>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</si>
  <si>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</si>
  <si>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</si>
  <si>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</si>
  <si>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</si>
  <si>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</si>
  <si>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</si>
  <si>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</si>
  <si>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</si>
  <si>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</si>
  <si>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</si>
  <si>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</si>
  <si>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</si>
  <si>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</si>
  <si>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</si>
  <si>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</si>
  <si>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</si>
  <si>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</si>
  <si>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</si>
  <si>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</si>
  <si>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</si>
  <si>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</si>
  <si>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</si>
  <si>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</si>
  <si>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</si>
  <si>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</si>
  <si>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</si>
  <si>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</si>
  <si>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</si>
  <si>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</si>
  <si>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</si>
  <si>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</si>
  <si>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</si>
  <si>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</si>
  <si>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</si>
  <si>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</si>
  <si>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</si>
  <si>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</si>
  <si>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</si>
  <si>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</si>
  <si>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</si>
  <si>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</si>
  <si>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</si>
  <si>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</si>
  <si>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</si>
  <si>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</si>
  <si>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</si>
  <si>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</si>
  <si>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</si>
  <si>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</si>
  <si>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</si>
  <si>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</si>
  <si>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</si>
  <si>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</si>
  <si>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</si>
  <si>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</si>
  <si>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</si>
  <si>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</si>
  <si>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</si>
  <si>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</si>
  <si>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</si>
  <si>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</si>
  <si>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</si>
  <si>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</si>
  <si>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</si>
  <si>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</si>
  <si>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</si>
  <si>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</si>
  <si>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</si>
  <si>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</si>
  <si>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</si>
  <si>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</si>
  <si>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</si>
  <si>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</si>
  <si>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</si>
  <si>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</si>
  <si>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</si>
  <si>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</si>
  <si>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</si>
  <si>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</si>
  <si>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</si>
  <si>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</si>
  <si>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</si>
  <si>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</si>
  <si>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</si>
  <si>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</si>
  <si>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</si>
  <si>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</si>
  <si>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</si>
  <si>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</si>
  <si>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</si>
  <si>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</si>
  <si>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</si>
  <si>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</si>
  <si>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</si>
  <si>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</si>
  <si>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</si>
  <si>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</si>
  <si>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</si>
  <si>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</si>
  <si>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</si>
  <si>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</si>
  <si>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</si>
  <si>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</si>
  <si>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</si>
  <si>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</si>
  <si>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</si>
  <si>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</si>
  <si>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</si>
  <si>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</si>
  <si>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</si>
  <si>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</si>
  <si>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</si>
  <si>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</si>
  <si>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</si>
  <si>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</si>
  <si>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</si>
  <si>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</si>
  <si>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</si>
  <si>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</si>
  <si>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</si>
  <si>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</si>
  <si>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</si>
  <si>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</si>
  <si>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</si>
  <si>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</si>
  <si>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</si>
  <si>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</si>
  <si>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</si>
  <si>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</si>
  <si>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</si>
  <si>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</si>
  <si>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</si>
  <si>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</si>
  <si>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</si>
  <si>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</si>
  <si>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</si>
  <si>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</si>
  <si>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</si>
  <si>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</si>
  <si>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</si>
  <si>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</si>
  <si>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</si>
  <si>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</si>
  <si>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</si>
  <si>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</si>
  <si>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</si>
  <si>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</si>
  <si>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</si>
  <si>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</si>
  <si>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</si>
  <si>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</si>
  <si>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</si>
  <si>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</si>
  <si>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</si>
  <si>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</si>
  <si>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</si>
  <si>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</si>
  <si>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</si>
  <si>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</si>
  <si>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</si>
  <si>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</si>
  <si>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</si>
  <si>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</si>
  <si>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</si>
  <si>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</si>
  <si>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</si>
  <si>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</si>
  <si>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</si>
  <si>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</si>
  <si>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</si>
  <si>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</si>
  <si>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</si>
  <si>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</si>
  <si>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</si>
  <si>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</si>
  <si>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</si>
  <si>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</si>
  <si>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</si>
  <si>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</si>
  <si>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</si>
  <si>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</si>
  <si>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</si>
  <si>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</si>
  <si>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</si>
  <si>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</si>
  <si>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</si>
  <si>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</si>
  <si>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</si>
  <si>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</si>
  <si>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</si>
  <si>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</si>
  <si>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</si>
  <si>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</si>
  <si>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</si>
  <si>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</si>
  <si>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</si>
  <si>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</si>
  <si>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</si>
  <si>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</si>
  <si>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</si>
  <si>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</si>
  <si>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</si>
  <si>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</si>
  <si>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</si>
  <si>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</si>
  <si>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</si>
  <si>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</si>
  <si>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</si>
  <si>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</si>
  <si>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</si>
  <si>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</si>
  <si>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</si>
  <si>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</si>
  <si>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</si>
  <si>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</si>
  <si>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</si>
  <si>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</si>
  <si>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</si>
  <si>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</si>
  <si>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</si>
  <si>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</si>
  <si>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</si>
  <si>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</si>
  <si>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</si>
  <si>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</si>
  <si>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</si>
  <si>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</si>
  <si>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</si>
  <si>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</si>
  <si>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</si>
  <si>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</si>
  <si>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</si>
  <si>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</si>
  <si>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</si>
  <si>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</si>
  <si>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</si>
  <si>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</si>
  <si>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</si>
  <si>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</si>
  <si>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</si>
  <si>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</si>
  <si>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</si>
  <si>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</si>
  <si>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</si>
  <si>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</si>
  <si>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</si>
  <si>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</si>
  <si>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</si>
  <si>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</si>
  <si>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</si>
  <si>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</si>
  <si>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</si>
  <si>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</si>
  <si>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</si>
  <si>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</si>
  <si>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</si>
  <si>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</si>
  <si>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</si>
  <si>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</si>
  <si>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</si>
  <si>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</si>
  <si>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</si>
  <si>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</si>
  <si>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</si>
  <si>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</si>
  <si>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</si>
  <si>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</si>
  <si>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</si>
  <si>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</si>
  <si>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</si>
  <si>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</si>
  <si>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</si>
  <si>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</si>
  <si>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</si>
  <si>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</si>
  <si>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</si>
  <si>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</si>
  <si>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</si>
  <si>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</si>
  <si>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</si>
  <si>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</si>
  <si>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</si>
  <si>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</si>
  <si>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</si>
  <si>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</si>
  <si>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</si>
  <si>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</si>
  <si>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</si>
  <si>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</si>
  <si>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</si>
  <si>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</si>
  <si>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</si>
  <si>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</si>
  <si>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</si>
  <si>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</si>
  <si>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</si>
  <si>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</si>
  <si>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</si>
  <si>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</si>
  <si>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</si>
  <si>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</si>
  <si>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</si>
  <si>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</si>
  <si>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</si>
  <si>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</si>
  <si>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</si>
  <si>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</si>
  <si>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</si>
  <si>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</si>
  <si>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</si>
  <si>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</si>
  <si>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</si>
  <si>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</si>
  <si>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</si>
  <si>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</si>
  <si>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</si>
  <si>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</si>
  <si>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</si>
  <si>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</si>
  <si>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</si>
  <si>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</si>
  <si>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</si>
  <si>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</si>
  <si>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</si>
  <si>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</si>
  <si>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</si>
  <si>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</si>
  <si>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</si>
  <si>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</si>
  <si>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</si>
  <si>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</si>
  <si>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</si>
  <si>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</si>
  <si>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</si>
  <si>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</si>
  <si>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</si>
  <si>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</si>
  <si>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</si>
  <si>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</si>
  <si>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</si>
  <si>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</si>
  <si>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</si>
  <si>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</si>
  <si>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</si>
  <si>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</si>
  <si>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</si>
  <si>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</si>
  <si>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</si>
  <si>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</si>
  <si>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</si>
  <si>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</si>
  <si>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</si>
  <si>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</si>
  <si>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</si>
  <si>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</si>
  <si>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</si>
  <si>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</si>
  <si>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</si>
  <si>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</si>
  <si>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</si>
  <si>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</si>
  <si>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</si>
  <si>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</si>
  <si>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</si>
  <si>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</si>
  <si>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</si>
  <si>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</si>
  <si>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</si>
  <si>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</si>
  <si>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</si>
  <si>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</si>
  <si>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</si>
  <si>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</si>
  <si>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</si>
  <si>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</si>
  <si>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</si>
  <si>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</si>
  <si>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</si>
  <si>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</si>
  <si>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</si>
  <si>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</si>
  <si>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</si>
  <si>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</si>
  <si>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</si>
  <si>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</si>
  <si>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</si>
  <si>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</si>
  <si>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</si>
  <si>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</si>
  <si>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</si>
  <si>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</si>
  <si>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</si>
  <si>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</si>
  <si>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</si>
  <si>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</si>
  <si>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</si>
  <si>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</si>
  <si>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</si>
  <si>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</si>
  <si>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</si>
  <si>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</si>
  <si>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</si>
  <si>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</si>
  <si>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</si>
  <si>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</si>
  <si>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</si>
  <si>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</si>
  <si>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</si>
  <si>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</si>
  <si>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</si>
  <si>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</si>
  <si>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</si>
  <si>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</si>
  <si>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</si>
  <si>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</si>
  <si>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</si>
  <si>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</si>
  <si>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</si>
  <si>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</si>
  <si>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</si>
  <si>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</si>
  <si>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</si>
  <si>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</si>
  <si>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</si>
  <si>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</si>
  <si>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</si>
  <si>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</si>
  <si>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</si>
  <si>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</si>
  <si>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</si>
  <si>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</si>
  <si>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</si>
  <si>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</si>
  <si>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</si>
  <si>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</si>
  <si>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</si>
  <si>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</si>
  <si>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</si>
  <si>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</si>
  <si>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</si>
  <si>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</si>
  <si>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</si>
  <si>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</si>
  <si>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</si>
  <si>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</si>
  <si>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</si>
  <si>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</si>
  <si>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</si>
  <si>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</si>
  <si>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</si>
  <si>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</si>
  <si>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</si>
  <si>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</si>
  <si>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</si>
  <si>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</si>
  <si>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</si>
  <si>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</si>
  <si>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</si>
  <si>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</si>
  <si>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</si>
  <si>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</si>
  <si>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</si>
  <si>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</si>
  <si>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</si>
  <si>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</si>
  <si>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</si>
  <si>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</si>
  <si>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</si>
  <si>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</si>
  <si>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</si>
  <si>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</si>
  <si>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</si>
  <si>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</si>
  <si>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</si>
  <si>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</si>
  <si>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</si>
  <si>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</si>
  <si>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</si>
  <si>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</si>
  <si>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</si>
  <si>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</si>
  <si>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</si>
  <si>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</si>
  <si>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</si>
  <si>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</si>
  <si>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</si>
  <si>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</si>
  <si>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</si>
  <si>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</si>
  <si>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</si>
  <si>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</si>
  <si>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</si>
  <si>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</si>
  <si>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</si>
  <si>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</si>
  <si>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</si>
  <si>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</si>
  <si>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</si>
  <si>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</si>
  <si>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</si>
  <si>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</si>
  <si>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</si>
  <si>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</si>
  <si>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</si>
  <si>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</si>
  <si>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</si>
  <si>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</si>
  <si>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</si>
  <si>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</si>
  <si>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</si>
  <si>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</si>
  <si>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</si>
  <si>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</si>
  <si>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</si>
  <si>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</si>
  <si>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</si>
  <si>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</si>
  <si>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</si>
  <si>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</si>
  <si>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</si>
  <si>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</si>
  <si>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</si>
  <si>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</si>
  <si>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</si>
  <si>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</si>
  <si>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</si>
  <si>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</si>
  <si>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</si>
  <si>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</si>
  <si>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</si>
  <si>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</si>
  <si>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</si>
  <si>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</si>
  <si>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</si>
  <si>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</si>
  <si>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</si>
  <si>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</si>
  <si>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</si>
  <si>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</si>
  <si>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</si>
  <si>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</si>
  <si>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</si>
  <si>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</si>
  <si>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</si>
  <si>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</si>
  <si>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</si>
  <si>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</si>
  <si>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</si>
  <si>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</si>
  <si>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</si>
  <si>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</si>
  <si>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</si>
  <si>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</si>
  <si>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</si>
  <si>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</si>
  <si>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</si>
  <si>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</si>
  <si>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</si>
  <si>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</si>
  <si>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</si>
  <si>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</si>
  <si>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</si>
  <si>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</si>
  <si>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</si>
  <si>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</si>
  <si>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</si>
  <si>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</si>
  <si>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</si>
  <si>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</si>
  <si>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</si>
  <si>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</si>
  <si>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</si>
  <si>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</si>
  <si>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</si>
  <si>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</si>
  <si>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</si>
  <si>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</si>
  <si>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</si>
  <si>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</si>
  <si>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</si>
  <si>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</si>
  <si>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</si>
  <si>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</si>
  <si>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</si>
  <si>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</si>
  <si>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</si>
  <si>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</si>
  <si>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</si>
  <si>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</si>
  <si>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</si>
  <si>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</si>
  <si>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</si>
  <si>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</si>
  <si>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</si>
  <si>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</si>
  <si>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</si>
  <si>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</si>
  <si>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</si>
  <si>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</si>
  <si>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</si>
  <si>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</si>
  <si>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</si>
  <si>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</si>
  <si>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</si>
  <si>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</si>
  <si>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</si>
  <si>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</si>
  <si>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</si>
  <si>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</si>
  <si>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</si>
  <si>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</si>
  <si>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</si>
  <si>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</si>
  <si>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</si>
  <si>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</si>
  <si>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</si>
  <si>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</si>
  <si>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</si>
  <si>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</si>
  <si>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</si>
  <si>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</si>
  <si>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</si>
  <si>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</si>
  <si>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</si>
  <si>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</si>
  <si>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</si>
  <si>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</si>
  <si>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</si>
  <si>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</si>
  <si>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</si>
  <si>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</si>
  <si>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</si>
  <si>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</si>
  <si>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</si>
  <si>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</si>
  <si>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</si>
  <si>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</si>
  <si>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</si>
  <si>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</si>
  <si>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</si>
  <si>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</si>
  <si>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</si>
  <si>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</si>
  <si>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</si>
  <si>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</si>
  <si>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</si>
  <si>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</si>
  <si>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</si>
  <si>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</si>
  <si>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</si>
  <si>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</si>
  <si>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</si>
  <si>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</si>
  <si>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</si>
  <si>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</si>
  <si>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</si>
  <si>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</si>
  <si>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</si>
  <si>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</si>
  <si>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</si>
  <si>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</si>
  <si>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</si>
  <si>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</si>
  <si>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</si>
  <si>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</si>
  <si>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</si>
  <si>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</si>
  <si>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</si>
  <si>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</si>
  <si>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</si>
  <si>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</si>
  <si>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</si>
  <si>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</si>
  <si>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</si>
  <si>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</si>
  <si>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</si>
  <si>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</si>
  <si>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</si>
  <si>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</si>
  <si>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</si>
  <si>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</si>
  <si>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</si>
  <si>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</si>
  <si>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</si>
  <si>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</si>
  <si>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</si>
  <si>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</si>
  <si>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</si>
  <si>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</si>
  <si>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</si>
  <si>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</si>
  <si>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</si>
  <si>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</si>
  <si>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</si>
  <si>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</si>
  <si>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</si>
  <si>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</si>
  <si>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</si>
  <si>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</si>
  <si>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</si>
  <si>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</si>
  <si>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</si>
  <si>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</si>
  <si>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</si>
  <si>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</si>
  <si>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</si>
  <si>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</si>
  <si>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</si>
  <si>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</si>
  <si>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</si>
  <si>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</si>
  <si>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</si>
  <si>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</si>
  <si>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</si>
  <si>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</si>
  <si>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</si>
  <si>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</si>
  <si>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</si>
  <si>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</si>
  <si>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</si>
  <si>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</si>
  <si>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</si>
  <si>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</si>
  <si>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</si>
  <si>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</si>
  <si>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</si>
  <si>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</si>
  <si>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</si>
  <si>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</si>
  <si>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</si>
  <si>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</si>
  <si>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</si>
  <si>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</si>
  <si>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</si>
  <si>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</si>
  <si>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</si>
  <si>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</si>
  <si>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</si>
  <si>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</si>
  <si>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</si>
  <si>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</si>
  <si>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</si>
  <si>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</si>
  <si>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</si>
  <si>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</si>
  <si>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</si>
  <si>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</si>
  <si>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</si>
  <si>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</si>
  <si>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</si>
  <si>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</si>
  <si>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</si>
  <si>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</si>
  <si>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</si>
  <si>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</si>
  <si>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</si>
  <si>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</si>
  <si>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</si>
  <si>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</si>
  <si>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</si>
  <si>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</si>
  <si>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</si>
  <si>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</si>
  <si>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</si>
  <si>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</si>
  <si>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</si>
  <si>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</si>
  <si>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</si>
  <si>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</si>
  <si>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</si>
  <si>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</si>
  <si>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</si>
  <si>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</si>
  <si>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</si>
  <si>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</si>
  <si>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</si>
  <si>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</si>
  <si>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</si>
  <si>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</si>
  <si>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</si>
  <si>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</si>
  <si>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</si>
  <si>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</si>
  <si>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</si>
  <si>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</si>
  <si>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</si>
  <si>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</si>
  <si>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</si>
  <si>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</si>
  <si>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</si>
  <si>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</si>
  <si>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</si>
  <si>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</si>
  <si>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</si>
  <si>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</si>
  <si>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</si>
  <si>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</si>
  <si>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</si>
  <si>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</si>
  <si>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</si>
  <si>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</si>
  <si>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</si>
  <si>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</si>
  <si>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</si>
  <si>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</si>
  <si>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</si>
  <si>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</si>
  <si>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</si>
  <si>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</si>
  <si>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</si>
  <si>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</si>
  <si>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</si>
  <si>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</si>
  <si>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</si>
  <si>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</si>
  <si>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</si>
  <si>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</si>
  <si>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</si>
  <si>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</si>
  <si>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</si>
  <si>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</si>
  <si>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</si>
  <si>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</si>
  <si>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</si>
  <si>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</si>
  <si>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</si>
  <si>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</si>
  <si>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</si>
  <si>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</si>
  <si>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</si>
  <si>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</si>
  <si>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</si>
  <si>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</si>
  <si>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</si>
  <si>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</si>
  <si>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</si>
  <si>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</si>
  <si>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</si>
  <si>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</si>
  <si>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</si>
  <si>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</si>
  <si>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</si>
  <si>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</si>
  <si>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</si>
  <si>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</si>
  <si>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</si>
  <si>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</si>
  <si>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</si>
  <si>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</si>
  <si>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</si>
  <si>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</si>
  <si>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</si>
  <si>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</si>
  <si>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</si>
  <si>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</si>
  <si>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</si>
  <si>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</si>
  <si>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</si>
  <si>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</si>
  <si>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</si>
  <si>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</si>
  <si>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</si>
  <si>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</si>
  <si>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</si>
  <si>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</si>
  <si>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</si>
  <si>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</si>
  <si>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</si>
  <si>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</si>
  <si>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</si>
  <si>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</si>
  <si>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</si>
  <si>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</si>
  <si>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</si>
  <si>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</si>
  <si>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</si>
  <si>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</si>
  <si>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</si>
  <si>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</si>
  <si>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</si>
  <si>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</si>
  <si>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</si>
  <si>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</si>
  <si>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</si>
  <si>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</si>
  <si>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</si>
  <si>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</si>
  <si>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</si>
  <si>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</si>
  <si>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</si>
  <si>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</si>
  <si>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</si>
  <si>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</si>
  <si>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</si>
  <si>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</si>
  <si>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</si>
  <si>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</si>
  <si>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</si>
  <si>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</si>
  <si>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</si>
  <si>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</si>
  <si>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</si>
  <si>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</si>
  <si>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</si>
  <si>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</si>
  <si>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</si>
  <si>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</si>
  <si>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</si>
  <si>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</si>
  <si>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</si>
  <si>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</si>
  <si>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</si>
  <si>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</si>
  <si>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</si>
  <si>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</si>
  <si>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</si>
  <si>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</si>
  <si>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</si>
  <si>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</si>
  <si>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</si>
  <si>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</si>
  <si>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</si>
  <si>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</si>
  <si>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</si>
  <si>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</si>
  <si>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</si>
  <si>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</si>
  <si>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</si>
  <si>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</si>
  <si>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</si>
  <si>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</si>
  <si>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</si>
  <si>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</si>
  <si>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</si>
  <si>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</si>
  <si>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</si>
  <si>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</si>
  <si>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</si>
  <si>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</si>
  <si>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</si>
  <si>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</si>
  <si>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</si>
  <si>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</si>
  <si>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</si>
  <si>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</si>
  <si>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</si>
  <si>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</si>
  <si>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</si>
  <si>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</si>
  <si>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</si>
  <si>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</si>
  <si>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</si>
  <si>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</si>
  <si>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</si>
  <si>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</si>
  <si>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</si>
  <si>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</si>
  <si>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</si>
  <si>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</si>
  <si>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</si>
  <si>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</si>
  <si>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</si>
  <si>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</si>
  <si>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</si>
  <si>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</si>
  <si>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</si>
  <si>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</si>
  <si>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</si>
  <si>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</si>
  <si>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</si>
  <si>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</si>
  <si>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</si>
  <si>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</si>
  <si>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</si>
  <si>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</si>
  <si>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</si>
  <si>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</si>
  <si>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</si>
  <si>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</si>
  <si>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</si>
  <si>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</si>
  <si>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</si>
  <si>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</si>
  <si>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</si>
  <si>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</si>
  <si>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</si>
  <si>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</si>
  <si>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</si>
  <si>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</si>
  <si>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</si>
  <si>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</si>
  <si>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</si>
  <si>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</si>
  <si>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</si>
  <si>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</si>
  <si>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</si>
  <si>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</si>
  <si>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</si>
  <si>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</si>
  <si>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</si>
  <si>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</si>
  <si>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</si>
  <si>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</si>
  <si>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</si>
  <si>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</si>
  <si>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</si>
  <si>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</si>
  <si>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</si>
  <si>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</si>
  <si>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</si>
  <si>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</si>
  <si>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</si>
  <si>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</si>
  <si>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</si>
  <si>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</si>
  <si>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</si>
  <si>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</si>
  <si>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</si>
  <si>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</si>
  <si>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</si>
  <si>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</si>
  <si>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</si>
  <si>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</si>
  <si>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</si>
  <si>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</si>
  <si>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</si>
  <si>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</si>
  <si>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</si>
  <si>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</si>
  <si>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</si>
  <si>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</si>
  <si>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</si>
  <si>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</si>
  <si>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</si>
  <si>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</si>
  <si>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</si>
  <si>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</si>
  <si>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</si>
  <si>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</si>
  <si>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</si>
  <si>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</si>
  <si>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</si>
  <si>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</si>
  <si>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</si>
  <si>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</si>
  <si>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</si>
  <si>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</si>
  <si>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</si>
  <si>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</si>
  <si>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</si>
  <si>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</si>
  <si>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</si>
  <si>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</si>
  <si>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</si>
  <si>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</si>
  <si>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</si>
  <si>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</si>
  <si>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</si>
  <si>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</si>
  <si>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</si>
  <si>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</si>
  <si>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</si>
  <si>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</si>
  <si>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</si>
  <si>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</si>
  <si>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</si>
  <si>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</si>
  <si>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</si>
  <si>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</si>
  <si>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</si>
  <si>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</si>
  <si>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</si>
  <si>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</si>
  <si>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</si>
  <si>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</si>
  <si>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</si>
  <si>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</si>
  <si>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</si>
  <si>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</si>
  <si>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</si>
  <si>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</si>
  <si>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</si>
  <si>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</si>
  <si>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</si>
  <si>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</si>
  <si>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</si>
  <si>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</si>
  <si>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</si>
  <si>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</si>
  <si>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</si>
  <si>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</si>
  <si>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</si>
  <si>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</si>
  <si>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</si>
  <si>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</si>
  <si>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</si>
  <si>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</si>
  <si>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</si>
  <si>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</si>
  <si>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</si>
  <si>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</si>
  <si>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</si>
  <si>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</si>
  <si>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</si>
  <si>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</si>
  <si>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</si>
  <si>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</si>
  <si>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</si>
  <si>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</si>
  <si>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</si>
  <si>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</si>
  <si>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</si>
  <si>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</si>
  <si>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</si>
  <si>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</si>
  <si>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</si>
  <si>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</si>
  <si>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</si>
  <si>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</si>
  <si>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</si>
  <si>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</si>
  <si>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</si>
  <si>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</si>
  <si>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</si>
  <si>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</si>
  <si>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</si>
  <si>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</si>
  <si>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</si>
  <si>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</si>
  <si>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</si>
  <si>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</si>
  <si>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</si>
  <si>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</si>
  <si>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</si>
  <si>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</si>
  <si>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</si>
  <si>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</si>
  <si>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</si>
  <si>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</si>
  <si>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</si>
  <si>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</si>
  <si>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</si>
  <si>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</si>
  <si>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</si>
  <si>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</si>
  <si>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</si>
  <si>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</si>
  <si>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</si>
  <si>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</si>
  <si>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</si>
  <si>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</si>
  <si>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</si>
  <si>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</si>
  <si>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</si>
  <si>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</si>
  <si>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</si>
  <si>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</si>
  <si>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</si>
  <si>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</si>
  <si>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</si>
  <si>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</si>
  <si>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</si>
  <si>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</si>
  <si>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</si>
  <si>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</si>
  <si>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</si>
  <si>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</si>
  <si>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</si>
  <si>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</si>
  <si>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</si>
  <si>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</si>
  <si>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</si>
  <si>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</si>
  <si>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</si>
  <si>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</si>
  <si>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</si>
  <si>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</si>
  <si>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</si>
  <si>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</si>
  <si>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</si>
  <si>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</si>
  <si>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</si>
  <si>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</si>
  <si>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</si>
  <si>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</si>
  <si>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</si>
  <si>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</si>
  <si>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</si>
  <si>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</si>
  <si>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</si>
  <si>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</si>
  <si>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</si>
  <si>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</si>
  <si>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</si>
  <si>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</si>
  <si>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</si>
  <si>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</si>
  <si>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</si>
  <si>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</si>
  <si>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</si>
  <si>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</si>
  <si>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</si>
  <si>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</si>
  <si>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</si>
  <si>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</si>
  <si>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</si>
  <si>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</si>
  <si>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</si>
  <si>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</si>
  <si>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</si>
  <si>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</si>
  <si>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</si>
  <si>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</si>
  <si>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</si>
  <si>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</si>
  <si>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</si>
  <si>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</si>
  <si>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</si>
  <si>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</si>
  <si>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</si>
  <si>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</si>
  <si>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</si>
  <si>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</si>
  <si>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</si>
  <si>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</si>
  <si>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</si>
  <si>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</si>
  <si>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</si>
  <si>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</si>
  <si>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</si>
  <si>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</si>
  <si>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</si>
  <si>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</si>
  <si>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</si>
  <si>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</si>
  <si>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</si>
  <si>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</si>
  <si>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</si>
  <si>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</si>
  <si>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</si>
  <si>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</si>
  <si>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</si>
  <si>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</si>
  <si>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</si>
  <si>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</si>
  <si>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</si>
  <si>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</si>
  <si>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</si>
  <si>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</si>
  <si>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</si>
  <si>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</si>
  <si>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</si>
  <si>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</si>
  <si>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</si>
  <si>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</si>
  <si>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</si>
  <si>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</si>
  <si>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</si>
  <si>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</si>
  <si>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</si>
  <si>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</si>
  <si>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</si>
  <si>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</si>
  <si>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</si>
  <si>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</si>
  <si>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</si>
  <si>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</si>
  <si>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</si>
  <si>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</si>
  <si>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</si>
  <si>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</si>
  <si>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</si>
  <si>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</si>
  <si>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</si>
  <si>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</si>
  <si>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</si>
  <si>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</si>
  <si>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</si>
  <si>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</si>
  <si>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</si>
  <si>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</si>
  <si>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</si>
  <si>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</si>
  <si>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</si>
  <si>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</si>
  <si>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</si>
  <si>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</si>
  <si>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</si>
  <si>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</si>
  <si>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</si>
  <si>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</si>
  <si>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</si>
  <si>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</si>
  <si>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</si>
  <si>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</si>
  <si>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</si>
  <si>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</si>
  <si>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</si>
  <si>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</si>
  <si>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</si>
  <si>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</si>
  <si>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</si>
  <si>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</si>
  <si>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</si>
  <si>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</si>
  <si>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</si>
  <si>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</si>
  <si>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</si>
  <si>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</si>
  <si>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</si>
  <si>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</si>
  <si>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</si>
  <si>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</si>
  <si>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</si>
  <si>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</si>
  <si>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</si>
  <si>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</si>
  <si>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</si>
  <si>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</si>
  <si>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</si>
  <si>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</si>
  <si>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</si>
  <si>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</si>
  <si>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</si>
  <si>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</si>
  <si>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</si>
  <si>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</si>
  <si>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</si>
  <si>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</si>
  <si>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</si>
  <si>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</si>
  <si>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</si>
  <si>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</si>
  <si>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</si>
  <si>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</si>
  <si>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</si>
  <si>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</si>
  <si>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</si>
  <si>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</si>
  <si>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</si>
  <si>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</si>
  <si>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</si>
  <si>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</si>
  <si>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</si>
  <si>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</si>
  <si>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</si>
  <si>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</si>
  <si>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</si>
  <si>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</si>
  <si>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</si>
  <si>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</si>
  <si>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</si>
  <si>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</si>
  <si>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</si>
  <si>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</si>
  <si>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</si>
  <si>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</si>
  <si>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</si>
  <si>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</si>
  <si>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</si>
  <si>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</si>
  <si>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</si>
  <si>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</si>
  <si>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</si>
  <si>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</si>
  <si>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</si>
  <si>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</si>
  <si>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</si>
  <si>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</si>
  <si>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</si>
  <si>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</si>
  <si>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</si>
  <si>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</si>
  <si>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</si>
  <si>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</si>
  <si>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</si>
  <si>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</si>
  <si>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</si>
  <si>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</si>
  <si>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</si>
  <si>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</si>
  <si>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</si>
  <si>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</si>
  <si>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</si>
  <si>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</si>
  <si>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</si>
  <si>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</si>
  <si>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</si>
  <si>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</si>
  <si>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</si>
  <si>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</si>
  <si>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</si>
  <si>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</si>
  <si>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</si>
  <si>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</si>
  <si>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</si>
  <si>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</si>
  <si>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</si>
  <si>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</si>
  <si>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</si>
  <si>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</si>
  <si>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</si>
  <si>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</si>
  <si>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</si>
  <si>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</si>
  <si>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</si>
  <si>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</si>
  <si>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</si>
  <si>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</si>
  <si>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</si>
  <si>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</si>
  <si>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</si>
  <si>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</si>
  <si>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</si>
  <si>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</si>
  <si>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</si>
  <si>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</si>
  <si>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</si>
  <si>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</si>
  <si>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</si>
  <si>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</si>
  <si>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</si>
  <si>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</si>
  <si>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</si>
  <si>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</si>
  <si>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</si>
  <si>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</si>
  <si>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</si>
  <si>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</si>
  <si>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</si>
  <si>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</si>
  <si>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</si>
  <si>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</si>
  <si>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</si>
  <si>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</si>
  <si>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</si>
  <si>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</si>
  <si>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</si>
  <si>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</si>
  <si>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</si>
  <si>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</si>
  <si>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</si>
  <si>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</si>
  <si>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</si>
  <si>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</si>
  <si>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</si>
  <si>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</si>
  <si>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</si>
  <si>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</si>
  <si>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</si>
  <si>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</si>
  <si>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</si>
  <si>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</si>
  <si>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</si>
  <si>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</si>
  <si>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</si>
  <si>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</si>
  <si>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</si>
  <si>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</si>
  <si>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</si>
  <si>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</si>
  <si>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</si>
  <si>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</si>
  <si>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</si>
  <si>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</si>
  <si>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</si>
  <si>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</si>
  <si>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</si>
  <si>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</si>
  <si>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</si>
  <si>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</si>
  <si>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</si>
  <si>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</si>
  <si>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</si>
  <si>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</si>
  <si>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</si>
  <si>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</si>
  <si>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</si>
  <si>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</si>
  <si>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</si>
  <si>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</si>
  <si>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</si>
  <si>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</si>
  <si>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</si>
  <si>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</si>
  <si>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</si>
  <si>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</si>
  <si>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</si>
  <si>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</si>
  <si>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</si>
  <si>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</si>
  <si>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</si>
  <si>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</si>
  <si>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</si>
  <si>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</si>
  <si>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</si>
  <si>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</si>
  <si>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</si>
  <si>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</si>
  <si>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</si>
  <si>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</si>
  <si>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</si>
  <si>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</si>
  <si>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</si>
  <si>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</si>
  <si>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</si>
  <si>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</si>
  <si>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</si>
  <si>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</si>
  <si>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</si>
  <si>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</si>
  <si>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</si>
  <si>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</si>
  <si>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</si>
  <si>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</si>
  <si>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</si>
  <si>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</si>
  <si>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</si>
  <si>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</si>
  <si>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</si>
  <si>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</si>
  <si>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</si>
  <si>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</si>
  <si>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</si>
  <si>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</si>
  <si>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</si>
  <si>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</si>
  <si>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</si>
  <si>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</si>
  <si>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</si>
  <si>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</si>
  <si>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</si>
  <si>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</si>
  <si>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</si>
  <si>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</si>
  <si>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</si>
  <si>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</si>
  <si>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</si>
  <si>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</si>
  <si>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</si>
  <si>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</si>
  <si>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</si>
  <si>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</si>
  <si>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</si>
  <si>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</si>
  <si>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</si>
  <si>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</si>
  <si>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</si>
  <si>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</si>
  <si>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</si>
  <si>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</si>
  <si>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</si>
  <si>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</si>
  <si>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</si>
  <si>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</si>
  <si>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</si>
  <si>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</si>
  <si>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</si>
  <si>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</si>
  <si>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</si>
  <si>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</si>
  <si>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</si>
  <si>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</si>
  <si>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</si>
  <si>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</si>
  <si>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</si>
  <si>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</si>
  <si>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</si>
  <si>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</si>
  <si>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</si>
  <si>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</si>
  <si>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</si>
  <si>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</si>
  <si>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</si>
  <si>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</si>
  <si>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</si>
  <si>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</si>
  <si>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</si>
  <si>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</si>
  <si>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</si>
  <si>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</si>
  <si>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</si>
  <si>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</si>
  <si>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</si>
  <si>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</si>
  <si>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</si>
  <si>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</si>
  <si>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</si>
  <si>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</si>
  <si>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</si>
  <si>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</si>
  <si>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</si>
  <si>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</si>
  <si>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</si>
  <si>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</si>
  <si>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</si>
  <si>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</si>
  <si>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</si>
  <si>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</si>
  <si>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</si>
  <si>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</si>
  <si>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</si>
  <si>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</si>
  <si>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</si>
  <si>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</si>
  <si>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</si>
  <si>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</si>
  <si>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</si>
  <si>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</si>
  <si>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</si>
  <si>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</si>
  <si>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</si>
  <si>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</si>
  <si>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</si>
  <si>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</si>
  <si>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</si>
  <si>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</si>
  <si>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</si>
  <si>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</si>
  <si>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</si>
  <si>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</si>
  <si>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</si>
  <si>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</si>
  <si>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</si>
  <si>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</si>
  <si>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</si>
  <si>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</si>
  <si>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</si>
  <si>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</si>
  <si>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</si>
  <si>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</si>
  <si>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</si>
  <si>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</si>
  <si>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</si>
  <si>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</si>
  <si>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</si>
  <si>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</si>
  <si>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</si>
  <si>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</si>
  <si>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</si>
  <si>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</si>
  <si>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</si>
  <si>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</si>
  <si>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</si>
  <si>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</si>
  <si>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</si>
  <si>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</si>
  <si>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</si>
  <si>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</si>
  <si>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</si>
  <si>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</si>
  <si>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</si>
  <si>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</si>
  <si>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</si>
  <si>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</si>
  <si>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</si>
  <si>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</si>
  <si>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</si>
  <si>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</si>
  <si>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</si>
  <si>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</si>
  <si>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</si>
  <si>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</si>
  <si>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</si>
  <si>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</si>
  <si>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</si>
  <si>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</si>
  <si>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</si>
  <si>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</si>
  <si>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</si>
  <si>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</si>
  <si>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</si>
  <si>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</si>
  <si>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</si>
  <si>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</si>
  <si>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</si>
  <si>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</si>
  <si>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</si>
  <si>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</si>
  <si>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</si>
  <si>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</si>
  <si>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</si>
  <si>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</si>
  <si>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</si>
  <si>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</si>
  <si>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</si>
  <si>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</si>
  <si>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</si>
  <si>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</si>
  <si>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</si>
  <si>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</si>
  <si>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</si>
  <si>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</si>
  <si>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</si>
  <si>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</si>
  <si>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</si>
  <si>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</si>
  <si>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</si>
  <si>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</si>
  <si>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</si>
  <si>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</si>
  <si>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</si>
  <si>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</si>
  <si>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</si>
  <si>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</si>
  <si>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</si>
  <si>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</si>
  <si>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</si>
  <si>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</si>
  <si>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</si>
  <si>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</si>
  <si>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</si>
  <si>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</si>
  <si>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</si>
  <si>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</si>
  <si>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</si>
  <si>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</si>
  <si>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</si>
  <si>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</si>
  <si>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</si>
  <si>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</si>
  <si>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</si>
  <si>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</si>
  <si>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</si>
  <si>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</si>
  <si>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</si>
  <si>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</si>
  <si>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</si>
  <si>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</si>
  <si>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</si>
  <si>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</si>
  <si>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</si>
  <si>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</si>
  <si>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</si>
  <si>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</si>
  <si>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</si>
  <si>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</si>
  <si>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</si>
  <si>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</si>
  <si>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</si>
  <si>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</si>
  <si>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</si>
  <si>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</si>
  <si>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</si>
  <si>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</si>
  <si>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</si>
  <si>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</si>
  <si>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</si>
  <si>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</si>
  <si>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</si>
  <si>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</si>
  <si>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</si>
  <si>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</si>
  <si>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</si>
  <si>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</si>
  <si>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</si>
  <si>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</si>
  <si>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</si>
  <si>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</si>
  <si>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</si>
  <si>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</si>
  <si>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</si>
  <si>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</si>
  <si>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</si>
  <si>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</si>
  <si>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</si>
  <si>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</si>
  <si>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</si>
  <si>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</si>
  <si>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</si>
  <si>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</si>
  <si>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</si>
  <si>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</si>
  <si>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</si>
  <si>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</si>
  <si>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</si>
  <si>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</si>
  <si>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</si>
  <si>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</si>
  <si>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</si>
  <si>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</si>
  <si>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</si>
  <si>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</si>
  <si>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</si>
  <si>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</si>
  <si>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</si>
  <si>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</si>
  <si>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</si>
  <si>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</si>
  <si>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</si>
  <si>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</si>
  <si>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</si>
  <si>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</si>
  <si>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</si>
  <si>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</si>
  <si>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</si>
  <si>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</si>
  <si>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</si>
  <si>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</si>
  <si>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</si>
  <si>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</si>
  <si>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</si>
  <si>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</si>
  <si>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</si>
  <si>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</si>
  <si>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</si>
  <si>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</si>
  <si>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</si>
  <si>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</si>
  <si>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</si>
  <si>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</si>
  <si>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</si>
  <si>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</si>
  <si>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</si>
  <si>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</si>
  <si>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</si>
  <si>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</si>
  <si>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</si>
  <si>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</si>
  <si>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</si>
  <si>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</si>
  <si>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</si>
  <si>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</si>
  <si>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</si>
  <si>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</si>
  <si>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</si>
  <si>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</si>
  <si>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</si>
  <si>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</si>
  <si>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</si>
  <si>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</si>
  <si>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</si>
  <si>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</si>
  <si>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</si>
  <si>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</si>
  <si>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</si>
  <si>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</si>
  <si>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</si>
  <si>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</si>
  <si>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</si>
  <si>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</si>
  <si>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</si>
  <si>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</si>
  <si>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</si>
  <si>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</si>
  <si>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</si>
  <si>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</si>
  <si>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</si>
  <si>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</si>
  <si>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</si>
  <si>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</si>
  <si>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</si>
  <si>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</si>
  <si>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</si>
  <si>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</si>
  <si>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</si>
  <si>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</si>
  <si>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</si>
  <si>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</si>
  <si>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</si>
  <si>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</si>
  <si>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</si>
  <si>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</si>
  <si>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</si>
  <si>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</si>
  <si>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</si>
  <si>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</si>
  <si>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</si>
  <si>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</si>
  <si>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</si>
  <si>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</si>
  <si>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</si>
  <si>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</si>
  <si>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</si>
  <si>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</si>
  <si>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</si>
  <si>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</si>
  <si>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</si>
  <si>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</si>
  <si>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</si>
  <si>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</si>
  <si>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</si>
  <si>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</si>
  <si>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</si>
  <si>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</si>
  <si>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</si>
  <si>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</si>
  <si>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</si>
  <si>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</si>
  <si>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</si>
  <si>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</si>
  <si>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</si>
  <si>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</si>
  <si>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</si>
  <si>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</si>
  <si>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</si>
  <si>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</si>
  <si>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</si>
  <si>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</si>
  <si>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</si>
  <si>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</si>
  <si>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</si>
  <si>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</si>
  <si>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</si>
  <si>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</si>
  <si>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</si>
  <si>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</si>
  <si>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</si>
  <si>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</si>
  <si>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</si>
  <si>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</si>
  <si>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</si>
  <si>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</si>
  <si>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</si>
  <si>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</si>
  <si>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</si>
  <si>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</si>
  <si>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</si>
  <si>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</si>
  <si>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</si>
  <si>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</si>
  <si>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</si>
  <si>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</si>
  <si>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</si>
  <si>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</si>
  <si>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</si>
  <si>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</si>
  <si>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</si>
  <si>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</si>
  <si>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</si>
  <si>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</si>
  <si>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</si>
  <si>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</si>
  <si>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</si>
  <si>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</si>
  <si>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</si>
  <si>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</si>
  <si>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</si>
  <si>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</si>
  <si>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</si>
  <si>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</si>
  <si>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</si>
  <si>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</si>
  <si>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</si>
  <si>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</si>
  <si>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</si>
  <si>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</si>
  <si>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</si>
  <si>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</si>
  <si>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</si>
  <si>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</si>
  <si>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</si>
  <si>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</si>
  <si>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</si>
  <si>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</si>
  <si>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</si>
  <si>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</si>
  <si>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</si>
  <si>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</si>
  <si>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</si>
  <si>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</si>
  <si>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</si>
  <si>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</si>
  <si>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</si>
  <si>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</si>
  <si>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</si>
  <si>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</si>
  <si>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</si>
  <si>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</si>
  <si>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</si>
  <si>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</si>
  <si>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</si>
  <si>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</si>
  <si>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</si>
  <si>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</si>
  <si>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</si>
  <si>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</si>
  <si>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</si>
  <si>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</si>
  <si>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</si>
  <si>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</si>
  <si>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</si>
  <si>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</si>
  <si>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</si>
  <si>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</si>
  <si>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</si>
  <si>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</si>
  <si>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</si>
  <si>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</si>
  <si>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</si>
  <si>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</si>
  <si>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</si>
  <si>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</si>
  <si>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</si>
  <si>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</si>
  <si>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</si>
  <si>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</si>
  <si>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</si>
  <si>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</si>
  <si>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</si>
  <si>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</si>
  <si>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</si>
  <si>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</si>
  <si>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</si>
  <si>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</si>
  <si>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</si>
  <si>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</si>
  <si>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</si>
  <si>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</si>
  <si>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</si>
  <si>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</si>
  <si>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</si>
  <si>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</si>
  <si>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</si>
  <si>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</si>
  <si>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</si>
  <si>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</si>
  <si>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</si>
  <si>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</si>
  <si>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</si>
  <si>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</si>
  <si>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</si>
  <si>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</si>
  <si>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</si>
  <si>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</si>
  <si>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</si>
  <si>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</si>
  <si>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</si>
  <si>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</si>
  <si>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</si>
  <si>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</si>
  <si>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</si>
  <si>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</si>
  <si>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</si>
  <si>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</si>
  <si>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</si>
  <si>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</si>
  <si>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</si>
  <si>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</si>
  <si>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</si>
  <si>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</si>
  <si>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</si>
  <si>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</si>
  <si>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</si>
  <si>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</si>
  <si>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</si>
  <si>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</si>
  <si>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</si>
  <si>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</si>
  <si>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</si>
  <si>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</si>
  <si>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</si>
  <si>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</si>
  <si>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</si>
  <si>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</si>
  <si>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</si>
  <si>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</si>
  <si>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</si>
  <si>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</si>
  <si>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</si>
  <si>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</si>
  <si>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</si>
  <si>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</si>
  <si>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</si>
  <si>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</si>
  <si>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</si>
  <si>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</si>
  <si>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</si>
  <si>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</si>
  <si>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</si>
  <si>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</si>
  <si>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</si>
  <si>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</si>
  <si>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</si>
  <si>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</si>
  <si>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</si>
  <si>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</si>
  <si>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</si>
  <si>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</si>
  <si>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</si>
  <si>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</si>
  <si>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</si>
  <si>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</si>
  <si>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</si>
  <si>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</si>
  <si>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</si>
  <si>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</si>
  <si>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</si>
  <si>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</si>
  <si>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</si>
  <si>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</si>
  <si>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</si>
  <si>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</si>
  <si>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</si>
  <si>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</si>
  <si>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</si>
  <si>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</si>
  <si>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</si>
  <si>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</si>
  <si>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</si>
  <si>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</si>
  <si>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</si>
  <si>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</si>
  <si>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</si>
  <si>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</si>
  <si>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</si>
  <si>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</si>
  <si>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</si>
  <si>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</si>
  <si>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</si>
  <si>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</si>
  <si>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</si>
  <si>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</si>
  <si>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</si>
  <si>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</si>
  <si>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</si>
  <si>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</si>
  <si>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</si>
  <si>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</si>
  <si>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</si>
  <si>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</si>
  <si>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</si>
  <si>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</si>
  <si>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</si>
  <si>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</si>
  <si>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</si>
  <si>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</si>
  <si>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</si>
  <si>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</si>
  <si>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</si>
  <si>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</si>
  <si>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</si>
  <si>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</si>
  <si>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</si>
  <si>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</si>
  <si>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</si>
  <si>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</si>
  <si>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</si>
  <si>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</si>
  <si>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</si>
  <si>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</si>
  <si>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</si>
  <si>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</si>
  <si>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</si>
  <si>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</si>
  <si>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</si>
  <si>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</si>
  <si>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</si>
  <si>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</si>
  <si>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</si>
  <si>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</si>
  <si>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</si>
  <si>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</si>
  <si>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</si>
  <si>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</si>
  <si>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</si>
  <si>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</si>
  <si>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</si>
  <si>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</si>
  <si>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</si>
  <si>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</si>
  <si>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</si>
  <si>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</si>
  <si>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</si>
  <si>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</si>
  <si>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</si>
  <si>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</si>
  <si>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</si>
  <si>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</si>
  <si>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</si>
  <si>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</si>
  <si>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</si>
  <si>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</si>
  <si>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</si>
  <si>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</si>
  <si>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</si>
  <si>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</si>
  <si>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</si>
  <si>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</si>
  <si>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</si>
  <si>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</si>
  <si>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</si>
  <si>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</si>
  <si>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</si>
  <si>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</si>
  <si>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</si>
  <si>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</si>
  <si>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</si>
  <si>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</si>
  <si>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</si>
  <si>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</si>
  <si>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</si>
  <si>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</si>
  <si>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</si>
  <si>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</si>
  <si>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</si>
  <si>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</si>
  <si>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</si>
  <si>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</si>
  <si>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</si>
  <si>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</si>
  <si>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</si>
  <si>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</si>
  <si>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</si>
  <si>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</si>
  <si>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</si>
  <si>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</si>
  <si>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</si>
  <si>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</si>
  <si>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</si>
  <si>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</si>
  <si>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</si>
  <si>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</si>
  <si>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</si>
  <si>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</si>
  <si>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</si>
  <si>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</si>
  <si>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</si>
  <si>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</si>
  <si>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</si>
  <si>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</si>
  <si>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</si>
  <si>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</si>
  <si>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</si>
  <si>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</si>
  <si>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</si>
  <si>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</si>
  <si>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</si>
  <si>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</si>
  <si>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</si>
  <si>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</si>
  <si>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</si>
  <si>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</si>
  <si>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</si>
  <si>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</si>
  <si>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</si>
  <si>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</si>
  <si>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</si>
  <si>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</si>
  <si>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</si>
  <si>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</si>
  <si>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</si>
  <si>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</si>
  <si>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</si>
  <si>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</si>
  <si>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</si>
  <si>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</si>
  <si>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</si>
  <si>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</si>
  <si>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</si>
  <si>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</si>
  <si>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</si>
  <si>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</si>
  <si>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</si>
  <si>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</si>
  <si>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</si>
  <si>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</si>
  <si>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</si>
  <si>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</si>
  <si>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</si>
  <si>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</si>
  <si>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</si>
  <si>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</si>
  <si>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</si>
  <si>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</si>
  <si>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</si>
  <si>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</si>
  <si>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</si>
  <si>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</si>
  <si>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</si>
  <si>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</si>
  <si>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</si>
  <si>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</si>
  <si>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</si>
  <si>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</si>
  <si>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</si>
  <si>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</si>
  <si>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</si>
  <si>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</si>
  <si>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</si>
  <si>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</si>
  <si>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</si>
  <si>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</si>
  <si>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</si>
  <si>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</si>
  <si>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</si>
  <si>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</si>
  <si>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</si>
  <si>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</si>
  <si>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</si>
  <si>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</si>
  <si>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</si>
  <si>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</si>
  <si>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</si>
  <si>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</si>
  <si>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</si>
  <si>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</si>
  <si>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</si>
  <si>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</si>
  <si>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</si>
  <si>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</si>
  <si>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</si>
  <si>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</si>
  <si>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</si>
  <si>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</si>
  <si>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</si>
  <si>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</si>
  <si>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</si>
  <si>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</si>
  <si>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</si>
  <si>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</si>
  <si>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</si>
  <si>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</si>
  <si>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</si>
  <si>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</si>
  <si>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</si>
  <si>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</si>
  <si>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</si>
  <si>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</si>
  <si>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</si>
  <si>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</si>
  <si>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</si>
  <si>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</si>
  <si>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</si>
  <si>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</si>
  <si>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</si>
  <si>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</si>
  <si>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</si>
  <si>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</si>
  <si>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</si>
  <si>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</si>
  <si>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</si>
  <si>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</si>
  <si>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</si>
  <si>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</si>
  <si>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</si>
  <si>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</si>
  <si>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</si>
  <si>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</si>
  <si>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</si>
  <si>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</si>
  <si>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</si>
  <si>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</si>
  <si>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</si>
  <si>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</si>
  <si>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</si>
  <si>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</si>
  <si>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</si>
  <si>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</si>
  <si>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</si>
  <si>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</si>
  <si>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</si>
  <si>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</si>
  <si>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</si>
  <si>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</si>
  <si>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</si>
  <si>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</si>
  <si>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</si>
  <si>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</si>
  <si>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</si>
  <si>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</si>
  <si>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</si>
  <si>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</si>
  <si>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</si>
  <si>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</si>
  <si>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</si>
  <si>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</si>
  <si>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</si>
  <si>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</si>
  <si>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</si>
  <si>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</si>
  <si>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</si>
  <si>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</si>
  <si>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</si>
  <si>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</si>
  <si>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</si>
  <si>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</si>
  <si>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</si>
  <si>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</si>
  <si>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</si>
  <si>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</si>
  <si>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</si>
  <si>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</si>
  <si>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</si>
  <si>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</si>
  <si>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</si>
  <si>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</si>
  <si>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</si>
  <si>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</si>
  <si>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</si>
  <si>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</si>
  <si>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</si>
  <si>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</si>
  <si>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</si>
  <si>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</si>
  <si>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</si>
  <si>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</si>
  <si>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</si>
  <si>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</si>
  <si>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</si>
  <si>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</si>
  <si>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</si>
  <si>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</si>
  <si>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</si>
  <si>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</si>
  <si>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</si>
  <si>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</si>
  <si>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</si>
  <si>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</si>
  <si>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</si>
  <si>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</si>
  <si>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</si>
  <si>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</si>
  <si>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</si>
  <si>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</si>
  <si>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</si>
  <si>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</si>
  <si>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</si>
  <si>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</si>
  <si>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</si>
  <si>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</si>
  <si>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</si>
  <si>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</si>
  <si>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</si>
  <si>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</si>
  <si>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</si>
  <si>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</si>
  <si>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</si>
  <si>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</si>
  <si>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</si>
  <si>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</si>
  <si>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</si>
  <si>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</si>
  <si>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</si>
  <si>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</si>
  <si>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</si>
  <si>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</si>
  <si>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</si>
  <si>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</si>
  <si>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</si>
  <si>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</si>
  <si>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</si>
  <si>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</si>
  <si>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</si>
  <si>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</si>
  <si>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</si>
  <si>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</si>
  <si>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</si>
  <si>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</si>
  <si>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</si>
  <si>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</si>
  <si>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</si>
  <si>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</si>
  <si>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</si>
  <si>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</si>
  <si>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</si>
  <si>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</si>
  <si>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</si>
  <si>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</si>
  <si>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</si>
  <si>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</si>
  <si>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</si>
  <si>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</si>
  <si>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</si>
  <si>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</si>
  <si>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</si>
  <si>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</si>
  <si>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</si>
  <si>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</si>
  <si>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</si>
  <si>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</si>
  <si>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</si>
  <si>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</si>
  <si>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</si>
  <si>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</si>
  <si>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</si>
  <si>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</si>
  <si>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</si>
  <si>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</si>
  <si>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</si>
  <si>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</si>
  <si>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</si>
  <si>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</si>
  <si>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</si>
  <si>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</si>
  <si>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</si>
  <si>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</si>
  <si>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</si>
  <si>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</si>
  <si>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</si>
  <si>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</si>
  <si>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</si>
  <si>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</si>
  <si>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</si>
  <si>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</si>
  <si>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</si>
  <si>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</si>
  <si>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</si>
  <si>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</si>
  <si>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</si>
  <si>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</si>
  <si>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</si>
  <si>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</si>
  <si>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</si>
  <si>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</si>
  <si>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</si>
  <si>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</si>
  <si>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</si>
  <si>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</si>
  <si>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</si>
  <si>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</si>
  <si>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</si>
  <si>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</si>
  <si>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</si>
  <si>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</si>
  <si>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</si>
  <si>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</si>
  <si>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</si>
  <si>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</si>
  <si>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</si>
  <si>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</si>
  <si>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</si>
  <si>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</si>
  <si>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</si>
  <si>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</si>
  <si>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</si>
  <si>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</si>
  <si>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</si>
  <si>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</si>
  <si>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</si>
  <si>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</si>
  <si>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</si>
  <si>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</si>
  <si>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</si>
  <si>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</si>
  <si>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</si>
  <si>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</si>
  <si>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</si>
  <si>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</si>
  <si>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</si>
  <si>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</si>
  <si>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</si>
  <si>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</si>
  <si>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</si>
  <si>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</si>
  <si>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</si>
  <si>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</si>
  <si>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</si>
  <si>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</si>
  <si>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</si>
  <si>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</si>
  <si>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</si>
  <si>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</si>
  <si>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</si>
  <si>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</si>
  <si>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</si>
  <si>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</si>
  <si>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</si>
  <si>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</si>
  <si>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</si>
  <si>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</si>
  <si>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</si>
  <si>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</si>
  <si>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</si>
  <si>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</si>
  <si>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</si>
  <si>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</si>
  <si>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</si>
  <si>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</si>
  <si>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</si>
  <si>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</si>
  <si>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</si>
  <si>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</si>
  <si>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</si>
  <si>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</si>
  <si>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</si>
  <si>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</si>
  <si>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</si>
  <si>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</si>
  <si>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</si>
  <si>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</si>
  <si>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</si>
  <si>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</si>
  <si>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</si>
  <si>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</si>
  <si>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</si>
  <si>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</si>
  <si>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</si>
  <si>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</si>
  <si>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</si>
  <si>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</si>
  <si>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</si>
  <si>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</si>
  <si>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</si>
  <si>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</si>
  <si>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</si>
  <si>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</si>
  <si>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</si>
  <si>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</si>
  <si>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</si>
  <si>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</si>
  <si>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</si>
  <si>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</si>
  <si>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</si>
  <si>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</si>
  <si>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</si>
  <si>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</si>
  <si>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</si>
  <si>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</si>
  <si>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</si>
  <si>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</si>
  <si>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</si>
  <si>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</si>
  <si>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</si>
  <si>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</si>
  <si>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</si>
  <si>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</si>
  <si>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</si>
  <si>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</si>
  <si>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</si>
  <si>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</si>
  <si>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</si>
  <si>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</si>
  <si>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</si>
  <si>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</si>
  <si>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</si>
  <si>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</si>
  <si>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</si>
  <si>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</si>
  <si>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</si>
  <si>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</si>
  <si>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</si>
  <si>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</si>
  <si>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</si>
  <si>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</si>
  <si>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</si>
  <si>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</si>
  <si>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</si>
  <si>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</si>
  <si>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</si>
  <si>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</si>
  <si>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</si>
  <si>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</si>
  <si>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</si>
  <si>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</si>
  <si>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</si>
  <si>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</si>
  <si>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</si>
  <si>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</si>
  <si>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</si>
  <si>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</si>
  <si>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</si>
  <si>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</si>
  <si>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</si>
  <si>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</si>
  <si>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</si>
  <si>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</si>
  <si>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</si>
  <si>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</si>
  <si>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</si>
  <si>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</si>
  <si>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</si>
  <si>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</si>
  <si>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</si>
  <si>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</si>
  <si>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</si>
  <si>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</si>
  <si>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</si>
  <si>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</si>
  <si>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</si>
  <si>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</si>
  <si>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</si>
  <si>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</si>
  <si>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</si>
  <si>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</si>
  <si>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</si>
  <si>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</si>
  <si>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</si>
  <si>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</si>
  <si>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</si>
  <si>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</si>
  <si>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</si>
  <si>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</si>
  <si>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</si>
  <si>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</si>
  <si>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</si>
  <si>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</si>
  <si>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</si>
  <si>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</si>
  <si>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</si>
  <si>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</si>
  <si>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</si>
  <si>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</si>
  <si>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</si>
  <si>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</si>
  <si>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</si>
  <si>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</si>
  <si>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</si>
  <si>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</si>
  <si>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</si>
  <si>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</si>
  <si>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</si>
  <si>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</si>
  <si>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</si>
  <si>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</si>
  <si>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</si>
  <si>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</si>
  <si>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</si>
  <si>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</si>
  <si>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</si>
  <si>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</si>
  <si>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</si>
  <si>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</si>
  <si>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</si>
  <si>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</si>
  <si>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</si>
  <si>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</si>
  <si>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</si>
  <si>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</si>
  <si>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</si>
  <si>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</si>
  <si>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</si>
  <si>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</si>
  <si>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</si>
  <si>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</si>
  <si>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</si>
  <si>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</si>
  <si>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</si>
  <si>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</si>
  <si>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</si>
  <si>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</si>
  <si>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</si>
  <si>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</si>
  <si>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</si>
  <si>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</si>
  <si>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</si>
  <si>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</si>
  <si>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</si>
  <si>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</si>
  <si>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</si>
  <si>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</si>
  <si>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</si>
  <si>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</si>
  <si>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</si>
  <si>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</si>
  <si>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</si>
  <si>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</si>
  <si>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</si>
  <si>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</si>
  <si>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</si>
  <si>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</si>
  <si>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</si>
  <si>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</si>
  <si>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</si>
  <si>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</si>
  <si>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</si>
  <si>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</si>
  <si>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</si>
  <si>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</si>
  <si>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</si>
  <si>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</si>
  <si>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</si>
  <si>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</si>
  <si>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</si>
  <si>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</si>
  <si>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</si>
  <si>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</si>
  <si>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</si>
  <si>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</si>
  <si>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</si>
  <si>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</si>
  <si>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</si>
  <si>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</si>
  <si>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</si>
  <si>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</si>
  <si>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</si>
  <si>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</si>
  <si>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</si>
  <si>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</si>
  <si>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</si>
  <si>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</si>
  <si>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</si>
  <si>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</si>
  <si>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</si>
  <si>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</si>
  <si>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</si>
  <si>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</si>
  <si>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</si>
  <si>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</si>
  <si>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</si>
  <si>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</si>
  <si>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</si>
  <si>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</si>
  <si>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</si>
  <si>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</si>
  <si>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</si>
  <si>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</si>
  <si>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</si>
  <si>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</si>
  <si>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</si>
  <si>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</si>
  <si>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</si>
  <si>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</si>
  <si>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</si>
  <si>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</si>
  <si>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</si>
  <si>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</si>
  <si>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</si>
  <si>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</si>
  <si>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</si>
  <si>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</si>
  <si>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</si>
  <si>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</si>
  <si>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</si>
  <si>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</si>
  <si>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</si>
  <si>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</si>
  <si>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</si>
  <si>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</si>
  <si>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</si>
  <si>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</si>
  <si>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</si>
  <si>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</si>
  <si>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</si>
  <si>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</si>
  <si>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</si>
  <si>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</si>
  <si>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</si>
  <si>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</si>
  <si>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</si>
  <si>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</si>
  <si>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</si>
  <si>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</si>
  <si>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</si>
  <si>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</si>
  <si>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</si>
  <si>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</si>
  <si>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</si>
  <si>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</si>
  <si>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</si>
  <si>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</si>
  <si>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</si>
  <si>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</si>
  <si>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</si>
  <si>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</si>
  <si>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</si>
  <si>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</si>
  <si>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</si>
  <si>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</si>
  <si>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</si>
  <si>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</si>
  <si>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</si>
  <si>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</si>
  <si>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</si>
  <si>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</si>
  <si>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</si>
  <si>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</si>
  <si>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</si>
  <si>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</si>
  <si>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</si>
  <si>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</si>
  <si>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</si>
  <si>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</si>
  <si>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</si>
  <si>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</si>
  <si>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</si>
  <si>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</si>
  <si>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</si>
  <si>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</si>
  <si>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</si>
  <si>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</si>
  <si>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</si>
  <si>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</si>
  <si>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</si>
  <si>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</si>
  <si>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</si>
  <si>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</si>
  <si>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</si>
  <si>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</si>
  <si>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</si>
  <si>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</si>
  <si>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</si>
  <si>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</si>
  <si>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</si>
  <si>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</si>
  <si>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</si>
  <si>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</si>
  <si>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</si>
  <si>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</si>
  <si>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</si>
  <si>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</si>
  <si>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</si>
  <si>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</si>
  <si>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</si>
  <si>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</si>
  <si>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</si>
  <si>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</si>
  <si>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</si>
  <si>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</si>
  <si>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</si>
  <si>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</si>
  <si>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</si>
  <si>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</si>
  <si>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</si>
  <si>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</si>
  <si>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</si>
  <si>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</si>
  <si>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</si>
  <si>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</si>
  <si>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</si>
  <si>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</si>
  <si>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</si>
  <si>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</si>
  <si>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</si>
  <si>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</si>
  <si>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</si>
  <si>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</si>
  <si>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</si>
  <si>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</si>
  <si>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</si>
  <si>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</si>
  <si>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</si>
  <si>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</si>
  <si>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</si>
  <si>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</si>
  <si>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</si>
  <si>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</si>
  <si>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</si>
  <si>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</si>
  <si>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</si>
  <si>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</si>
  <si>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</si>
  <si>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</si>
  <si>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</si>
  <si>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</si>
  <si>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</si>
  <si>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</si>
  <si>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</si>
  <si>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</si>
  <si>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</si>
  <si>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</si>
  <si>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</si>
  <si>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</si>
  <si>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</si>
  <si>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</si>
  <si>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</si>
  <si>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</si>
  <si>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</si>
  <si>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</si>
  <si>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</si>
  <si>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</si>
  <si>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</si>
  <si>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</si>
  <si>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</si>
  <si>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</si>
  <si>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</si>
  <si>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</si>
  <si>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</si>
  <si>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</si>
  <si>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</si>
  <si>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</si>
  <si>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</si>
  <si>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</si>
  <si>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</si>
  <si>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</si>
  <si>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</si>
  <si>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</si>
  <si>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</si>
  <si>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</si>
  <si>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</si>
  <si>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</si>
  <si>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</si>
  <si>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</si>
  <si>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</si>
  <si>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</si>
  <si>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</si>
  <si>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</si>
  <si>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</si>
  <si>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</si>
  <si>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</si>
  <si>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</si>
  <si>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</si>
  <si>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</si>
  <si>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</si>
  <si>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</si>
  <si>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</si>
  <si>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</si>
  <si>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</si>
  <si>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</si>
  <si>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</si>
  <si>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</si>
  <si>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</si>
  <si>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</si>
  <si>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</si>
  <si>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</si>
  <si>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</si>
  <si>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</si>
  <si>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</si>
  <si>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</si>
  <si>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</si>
  <si>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</si>
  <si>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</si>
  <si>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</si>
  <si>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</si>
  <si>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</si>
  <si>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</si>
  <si>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</si>
  <si>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</si>
  <si>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</si>
  <si>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</si>
  <si>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</si>
  <si>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</si>
  <si>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</si>
  <si>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</si>
  <si>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</si>
  <si>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</si>
  <si>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</si>
  <si>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</si>
  <si>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</si>
  <si>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</si>
  <si>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</si>
  <si>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</si>
  <si>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</si>
  <si>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</si>
  <si>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</si>
  <si>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</si>
  <si>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</si>
  <si>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</si>
  <si>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</si>
  <si>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</si>
  <si>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</si>
  <si>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</si>
  <si>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</si>
  <si>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</si>
  <si>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</si>
  <si>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</si>
  <si>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</si>
  <si>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</si>
  <si>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</si>
  <si>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</si>
  <si>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</si>
  <si>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</si>
  <si>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</si>
  <si>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</si>
  <si>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</si>
  <si>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</si>
  <si>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</si>
  <si>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</si>
  <si>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</si>
  <si>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</si>
  <si>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</si>
  <si>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</si>
  <si>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</si>
  <si>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</si>
  <si>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</si>
  <si>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</si>
  <si>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</si>
  <si>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</si>
  <si>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</si>
  <si>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</si>
  <si>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</si>
  <si>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</si>
  <si>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</si>
  <si>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</si>
  <si>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</si>
  <si>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</si>
  <si>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</si>
  <si>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</si>
  <si>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</si>
  <si>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</si>
  <si>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</si>
  <si>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</si>
  <si>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</si>
  <si>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</si>
  <si>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</si>
  <si>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</si>
  <si>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</si>
  <si>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</si>
  <si>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</si>
  <si>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</si>
  <si>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</si>
  <si>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</si>
  <si>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</si>
  <si>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</si>
  <si>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</si>
  <si>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</si>
  <si>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</si>
  <si>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</si>
  <si>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</si>
  <si>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</si>
  <si>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</si>
  <si>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</si>
  <si>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</si>
  <si>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</si>
  <si>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</si>
  <si>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</si>
  <si>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</si>
  <si>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</si>
  <si>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</si>
  <si>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</si>
  <si>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</si>
  <si>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</si>
  <si>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</si>
  <si>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</si>
  <si>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</si>
  <si>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</si>
  <si>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</si>
  <si>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</si>
  <si>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</si>
  <si>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</si>
  <si>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</si>
  <si>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</si>
  <si>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</si>
  <si>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</si>
  <si>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</si>
  <si>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</si>
  <si>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</si>
  <si>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</si>
  <si>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</si>
  <si>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</si>
  <si>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</si>
  <si>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</si>
  <si>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</si>
  <si>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</si>
  <si>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</si>
  <si>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</si>
  <si>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</si>
  <si>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</si>
  <si>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</si>
  <si>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</si>
  <si>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</si>
  <si>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</si>
  <si>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</si>
  <si>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</si>
  <si>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</si>
  <si>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</si>
  <si>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</si>
  <si>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</si>
  <si>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</si>
  <si>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</si>
  <si>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</si>
  <si>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</si>
  <si>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</si>
  <si>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</si>
  <si>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</si>
  <si>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</si>
  <si>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</si>
  <si>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</si>
  <si>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</si>
  <si>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</si>
  <si>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</si>
  <si>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</si>
  <si>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</si>
  <si>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</si>
  <si>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</si>
  <si>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</si>
  <si>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</si>
  <si>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</si>
  <si>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</si>
  <si>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</si>
  <si>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</si>
  <si>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</si>
  <si>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</si>
  <si>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</si>
  <si>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</si>
  <si>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</si>
  <si>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</si>
  <si>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</si>
  <si>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</si>
  <si>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</si>
  <si>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</si>
  <si>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</si>
  <si>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</si>
  <si>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</si>
  <si>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</si>
  <si>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</si>
  <si>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</si>
  <si>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</si>
  <si>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</si>
  <si>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</si>
  <si>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</si>
  <si>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</si>
  <si>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</si>
  <si>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</si>
  <si>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</si>
  <si>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</si>
  <si>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</si>
  <si>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</si>
  <si>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</si>
  <si>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</si>
  <si>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</si>
  <si>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</si>
  <si>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</si>
  <si>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</si>
  <si>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</si>
  <si>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</si>
  <si>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</si>
  <si>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</si>
  <si>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</si>
  <si>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</si>
  <si>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</si>
  <si>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</si>
  <si>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</si>
  <si>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</si>
  <si>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</si>
  <si>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</si>
  <si>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</si>
  <si>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</si>
  <si>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</si>
  <si>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</si>
  <si>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</si>
  <si>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</si>
  <si>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</si>
  <si>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</si>
  <si>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</si>
  <si>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</si>
  <si>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</si>
  <si>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</si>
  <si>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</si>
  <si>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</si>
  <si>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</si>
  <si>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</si>
  <si>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</si>
  <si>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</si>
  <si>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</si>
  <si>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</si>
  <si>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</si>
  <si>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</si>
  <si>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</si>
  <si>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</si>
  <si>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</si>
  <si>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</si>
  <si>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</si>
  <si>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</si>
  <si>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</si>
  <si>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</si>
  <si>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</si>
  <si>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</si>
  <si>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</si>
  <si>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</si>
  <si>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</si>
  <si>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</si>
  <si>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</si>
  <si>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</si>
  <si>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</si>
  <si>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</si>
  <si>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</si>
  <si>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</si>
  <si>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</si>
  <si>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</si>
  <si>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</si>
  <si>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</si>
  <si>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</si>
  <si>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</si>
  <si>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</si>
  <si>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</si>
  <si>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</si>
  <si>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</si>
  <si>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</si>
  <si>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</si>
  <si>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</si>
  <si>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</si>
  <si>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</si>
  <si>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</si>
  <si>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</si>
  <si>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</si>
  <si>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</si>
  <si>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</si>
  <si>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</si>
  <si>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</si>
  <si>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</si>
  <si>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</si>
  <si>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</si>
  <si>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</si>
  <si>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</si>
  <si>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</si>
  <si>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</si>
  <si>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</si>
  <si>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</si>
  <si>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</si>
  <si>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</si>
  <si>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</si>
  <si>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</si>
  <si>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</si>
  <si>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</si>
  <si>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</si>
  <si>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</si>
  <si>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</si>
  <si>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</si>
  <si>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</si>
  <si>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</si>
  <si>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</si>
  <si>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</si>
  <si>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</si>
  <si>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</si>
  <si>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</si>
  <si>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</si>
  <si>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</si>
  <si>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</si>
  <si>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</si>
  <si>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</si>
  <si>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</si>
  <si>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</si>
  <si>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</si>
  <si>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</si>
  <si>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</si>
  <si>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</si>
  <si>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</si>
  <si>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</si>
  <si>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</si>
  <si>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</si>
  <si>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</si>
  <si>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</si>
  <si>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</si>
  <si>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</si>
  <si>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</si>
  <si>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</si>
  <si>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</si>
  <si>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</si>
  <si>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</si>
  <si>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</si>
  <si>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</si>
  <si>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</si>
  <si>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</si>
  <si>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</si>
  <si>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</si>
  <si>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</si>
  <si>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</si>
  <si>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</si>
  <si>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</si>
  <si>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</si>
  <si>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</si>
  <si>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</si>
  <si>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</si>
  <si>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</si>
  <si>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</si>
  <si>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</si>
  <si>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</si>
  <si>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</si>
  <si>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</si>
  <si>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</si>
  <si>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</si>
  <si>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</si>
  <si>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</si>
  <si>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</si>
  <si>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</si>
  <si>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</si>
  <si>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</si>
  <si>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</si>
  <si>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</si>
  <si>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</si>
  <si>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</si>
  <si>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</si>
  <si>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</si>
  <si>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</si>
  <si>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</si>
  <si>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</si>
  <si>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</si>
  <si>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</si>
  <si>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</si>
  <si>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</si>
  <si>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</si>
  <si>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</si>
  <si>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</si>
  <si>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</si>
  <si>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</si>
  <si>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</si>
  <si>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</si>
  <si>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</si>
  <si>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</si>
  <si>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</si>
  <si>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</si>
  <si>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</si>
  <si>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</si>
  <si>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</si>
  <si>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</si>
  <si>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</si>
  <si>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</si>
  <si>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</si>
  <si>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</si>
  <si>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</si>
  <si>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</si>
  <si>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</si>
  <si>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</si>
  <si>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</si>
  <si>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</si>
  <si>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</si>
  <si>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</si>
  <si>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</si>
  <si>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</si>
  <si>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</si>
  <si>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</si>
  <si>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</si>
  <si>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</si>
  <si>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</si>
  <si>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</si>
  <si>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</si>
  <si>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</si>
  <si>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</si>
  <si>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</si>
  <si>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</si>
  <si>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</si>
  <si>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</si>
  <si>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</si>
  <si>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</si>
  <si>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</si>
  <si>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</si>
  <si>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</si>
  <si>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</si>
  <si>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</si>
  <si>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</si>
  <si>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</si>
  <si>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</si>
  <si>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</si>
  <si>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</si>
  <si>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</si>
  <si>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</si>
  <si>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</si>
  <si>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</si>
  <si>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</si>
  <si>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</si>
  <si>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</si>
  <si>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</si>
  <si>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</si>
  <si>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</si>
  <si>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</si>
  <si>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</si>
  <si>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</si>
  <si>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</si>
  <si>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</si>
  <si>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</si>
  <si>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</si>
  <si>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</si>
  <si>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</si>
  <si>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</si>
  <si>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</si>
  <si>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</si>
  <si>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</si>
  <si>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</si>
  <si>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</si>
  <si>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</si>
  <si>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</si>
  <si>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</si>
  <si>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</si>
  <si>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</si>
  <si>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</si>
  <si>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</si>
  <si>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</si>
  <si>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</si>
  <si>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</si>
  <si>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</si>
  <si>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</si>
  <si>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</si>
  <si>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</si>
  <si>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</si>
  <si>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</si>
  <si>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</si>
  <si>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</si>
  <si>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</si>
  <si>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</si>
  <si>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</si>
  <si>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</si>
  <si>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</si>
  <si>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</si>
  <si>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</si>
  <si>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</si>
  <si>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</si>
  <si>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</si>
  <si>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</si>
  <si>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</si>
  <si>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</si>
  <si>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</si>
  <si>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</si>
  <si>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</si>
  <si>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</si>
  <si>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</si>
  <si>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</si>
  <si>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</si>
  <si>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</si>
  <si>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</si>
  <si>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</si>
  <si>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</si>
  <si>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</si>
  <si>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</si>
  <si>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</si>
  <si>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</si>
  <si>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</si>
  <si>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</si>
  <si>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</si>
  <si>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</si>
  <si>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</si>
  <si>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</si>
  <si>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</si>
  <si>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</si>
  <si>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</si>
  <si>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</si>
  <si>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</si>
  <si>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</si>
  <si>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</si>
  <si>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</si>
  <si>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</si>
  <si>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</si>
  <si>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</si>
  <si>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</si>
  <si>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</si>
  <si>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</si>
  <si>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</si>
  <si>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</si>
  <si>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</si>
  <si>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</si>
  <si>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</si>
  <si>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</si>
  <si>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</si>
  <si>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</si>
  <si>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</si>
  <si>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</si>
  <si>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</si>
  <si>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</si>
  <si>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</si>
  <si>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</si>
  <si>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</si>
  <si>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</si>
  <si>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</si>
  <si>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</si>
  <si>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</si>
  <si>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</si>
  <si>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</si>
  <si>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</si>
  <si>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</si>
  <si>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</si>
  <si>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</si>
  <si>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</si>
  <si>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</si>
  <si>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</si>
  <si>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</si>
  <si>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</si>
  <si>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</si>
  <si>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</si>
  <si>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</si>
  <si>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</si>
  <si>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</si>
  <si>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</si>
  <si>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</si>
  <si>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</si>
  <si>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</si>
  <si>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</si>
  <si>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</si>
  <si>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</si>
  <si>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</si>
  <si>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</si>
  <si>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</si>
  <si>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</si>
  <si>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</si>
  <si>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</si>
  <si>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</si>
  <si>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</si>
  <si>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</si>
  <si>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</si>
  <si>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</si>
  <si>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</si>
  <si>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</si>
  <si>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</si>
  <si>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</si>
  <si>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</si>
  <si>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</si>
  <si>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</si>
  <si>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</si>
  <si>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</si>
  <si>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</si>
  <si>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</si>
  <si>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</si>
  <si>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</si>
  <si>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</si>
  <si>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</si>
  <si>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</si>
  <si>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</si>
  <si>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</si>
  <si>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</si>
  <si>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</si>
  <si>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</si>
  <si>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</si>
  <si>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</si>
  <si>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</si>
  <si>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</si>
  <si>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</si>
  <si>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</si>
  <si>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</si>
  <si>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</si>
  <si>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</si>
  <si>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</si>
  <si>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</si>
  <si>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</si>
  <si>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</si>
  <si>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</si>
  <si>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</si>
  <si>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</si>
  <si>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</si>
  <si>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</si>
  <si>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</si>
  <si>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</si>
  <si>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</si>
  <si>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</si>
  <si>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</si>
  <si>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</si>
  <si>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</si>
  <si>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</si>
  <si>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</si>
  <si>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</si>
  <si>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</si>
  <si>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</si>
  <si>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</si>
  <si>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</si>
  <si>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</si>
  <si>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</si>
  <si>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</si>
  <si>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</si>
  <si>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</si>
  <si>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</si>
  <si>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</si>
  <si>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</si>
  <si>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</si>
  <si>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</si>
  <si>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</si>
  <si>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</si>
  <si>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</si>
  <si>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</si>
  <si>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</si>
  <si>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</si>
  <si>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</si>
  <si>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</si>
  <si>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</si>
  <si>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</si>
  <si>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</si>
  <si>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</si>
  <si>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</si>
  <si>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</si>
  <si>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</si>
  <si>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</si>
  <si>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</si>
  <si>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</si>
  <si>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</si>
  <si>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</si>
  <si>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</si>
  <si>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</si>
  <si>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</si>
  <si>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</si>
  <si>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</si>
  <si>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</si>
  <si>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</si>
  <si>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</si>
  <si>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</si>
  <si>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</si>
  <si>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</si>
  <si>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</si>
  <si>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</si>
  <si>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</si>
  <si>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</si>
  <si>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</si>
  <si>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</si>
  <si>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</si>
  <si>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</si>
  <si>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</si>
  <si>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</si>
  <si>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</si>
  <si>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</si>
  <si>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</si>
  <si>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</si>
  <si>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</si>
  <si>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</si>
  <si>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</si>
  <si>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</si>
  <si>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</si>
  <si>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</si>
  <si>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</si>
  <si>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</si>
  <si>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</si>
  <si>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</si>
  <si>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</si>
  <si>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</si>
  <si>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</si>
  <si>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</si>
  <si>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</si>
  <si>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</si>
  <si>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</si>
  <si>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</si>
  <si>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</si>
  <si>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</si>
  <si>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</si>
  <si>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</si>
  <si>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</si>
  <si>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</si>
  <si>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</si>
  <si>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</si>
  <si>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</si>
  <si>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</si>
  <si>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</si>
  <si>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</si>
  <si>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</si>
  <si>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</si>
  <si>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</si>
  <si>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</si>
  <si>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</si>
  <si>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</si>
  <si>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</si>
  <si>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</si>
  <si>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</si>
  <si>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</si>
  <si>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</si>
  <si>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</si>
  <si>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</si>
  <si>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</si>
  <si>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</si>
  <si>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</si>
  <si>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</si>
  <si>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</si>
  <si>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</si>
  <si>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</si>
  <si>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</si>
  <si>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</si>
  <si>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</si>
  <si>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</si>
  <si>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</si>
  <si>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</si>
  <si>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</si>
  <si>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</si>
  <si>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</si>
  <si>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</si>
  <si>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</si>
  <si>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</si>
  <si>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</si>
  <si>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</si>
  <si>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</si>
  <si>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</si>
  <si>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</si>
  <si>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</si>
  <si>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</si>
  <si>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</si>
  <si>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</si>
  <si>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</si>
  <si>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</si>
  <si>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</si>
  <si>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</si>
  <si>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</si>
  <si>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</si>
  <si>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</si>
  <si>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</si>
  <si>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</si>
  <si>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</si>
  <si>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</si>
  <si>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</si>
  <si>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</si>
  <si>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</si>
  <si>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</si>
  <si>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</si>
  <si>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</si>
  <si>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</si>
  <si>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</si>
  <si>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</si>
  <si>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</si>
  <si>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</si>
  <si>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</si>
  <si>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</si>
  <si>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</si>
  <si>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</si>
  <si>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</si>
  <si>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</si>
  <si>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</si>
  <si>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</si>
  <si>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</si>
  <si>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</si>
  <si>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</si>
  <si>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</si>
  <si>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</si>
  <si>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</si>
  <si>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</si>
  <si>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</si>
  <si>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</si>
  <si>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</si>
  <si>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</si>
  <si>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</si>
  <si>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</si>
  <si>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</si>
  <si>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</si>
  <si>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</si>
  <si>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</si>
  <si>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</si>
  <si>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</si>
  <si>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</si>
  <si>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</si>
  <si>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</si>
  <si>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</si>
  <si>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</si>
  <si>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</si>
  <si>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</si>
  <si>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</si>
  <si>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</si>
  <si>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</si>
  <si>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</si>
  <si>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</si>
  <si>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</si>
  <si>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</si>
  <si>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</si>
  <si>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</si>
  <si>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</si>
  <si>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</si>
  <si>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</si>
  <si>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</si>
  <si>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</si>
  <si>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</si>
  <si>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</si>
  <si>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</si>
  <si>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</si>
  <si>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</si>
  <si>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</si>
  <si>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</si>
  <si>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</si>
  <si>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</si>
  <si>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</si>
  <si>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</si>
  <si>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</si>
  <si>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</si>
  <si>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</si>
  <si>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</si>
  <si>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</si>
  <si>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</si>
  <si>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</si>
  <si>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</si>
  <si>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</si>
  <si>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</si>
  <si>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</si>
  <si>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</si>
  <si>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</si>
  <si>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</si>
  <si>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</si>
  <si>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</si>
  <si>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</si>
  <si>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</si>
  <si>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</si>
  <si>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</si>
  <si>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</si>
  <si>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</si>
  <si>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</si>
  <si>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</si>
  <si>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</si>
  <si>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</si>
  <si>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</si>
  <si>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</si>
  <si>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</si>
  <si>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</si>
  <si>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</si>
  <si>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</si>
  <si>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</si>
  <si>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</si>
  <si>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</si>
  <si>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</si>
  <si>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</si>
  <si>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</si>
  <si>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</si>
  <si>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</si>
  <si>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</si>
  <si>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</si>
  <si>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</si>
  <si>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</si>
  <si>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</si>
  <si>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</si>
  <si>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</si>
  <si>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</si>
  <si>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</si>
  <si>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</si>
  <si>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</si>
  <si>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</si>
  <si>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</si>
  <si>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</si>
  <si>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</si>
  <si>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</si>
  <si>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</si>
  <si>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</si>
  <si>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</si>
  <si>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</si>
  <si>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</si>
  <si>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</si>
  <si>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</si>
  <si>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</si>
  <si>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</si>
  <si>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</si>
  <si>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</si>
  <si>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</si>
  <si>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</si>
  <si>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</si>
  <si>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</si>
  <si>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</si>
  <si>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</si>
  <si>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</si>
  <si>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</si>
  <si>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</si>
  <si>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</si>
  <si>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</si>
  <si>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</si>
  <si>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</si>
  <si>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</si>
  <si>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</si>
  <si>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</si>
  <si>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</si>
  <si>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</si>
  <si>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</si>
  <si>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</si>
  <si>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</si>
  <si>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</si>
  <si>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</si>
  <si>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</si>
  <si>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</si>
  <si>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</si>
  <si>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</si>
  <si>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</si>
  <si>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</si>
  <si>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</si>
  <si>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</si>
  <si>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</si>
  <si>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</si>
  <si>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</si>
  <si>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</si>
  <si>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</si>
  <si>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</si>
  <si>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</si>
  <si>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</si>
  <si>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</si>
  <si>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</si>
  <si>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</si>
  <si>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</si>
  <si>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</si>
  <si>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</si>
  <si>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</si>
  <si>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</si>
  <si>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</si>
  <si>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</si>
  <si>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</si>
  <si>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</si>
  <si>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</si>
  <si>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</si>
  <si>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</si>
  <si>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</si>
  <si>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</si>
  <si>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</si>
  <si>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</si>
  <si>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</si>
  <si>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</si>
  <si>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</si>
  <si>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</si>
  <si>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</si>
  <si>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</si>
  <si>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</si>
  <si>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</si>
  <si>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</si>
  <si>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</si>
  <si>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</si>
  <si>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</si>
  <si>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</si>
  <si>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</si>
  <si>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</si>
  <si>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</si>
  <si>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</si>
  <si>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</si>
  <si>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</si>
  <si>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</si>
  <si>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</si>
  <si>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</si>
  <si>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</si>
  <si>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</si>
  <si>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</si>
  <si>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</si>
  <si>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</si>
  <si>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</si>
  <si>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</si>
  <si>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</si>
  <si>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</si>
  <si>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</si>
  <si>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</si>
  <si>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</si>
  <si>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</si>
  <si>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</si>
  <si>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</si>
  <si>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</si>
  <si>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</si>
  <si>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</si>
  <si>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</si>
  <si>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</si>
  <si>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</si>
  <si>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</si>
  <si>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</si>
  <si>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</si>
  <si>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</si>
  <si>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</si>
  <si>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</si>
  <si>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</si>
  <si>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</si>
  <si>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</si>
  <si>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</si>
  <si>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</si>
  <si>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</si>
  <si>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</si>
  <si>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</si>
  <si>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</si>
  <si>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</si>
  <si>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</si>
  <si>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</si>
  <si>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</si>
  <si>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</si>
  <si>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</si>
  <si>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</si>
  <si>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</si>
  <si>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</si>
  <si>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</si>
  <si>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</si>
  <si>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</si>
  <si>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</si>
  <si>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</si>
  <si>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</si>
  <si>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</si>
  <si>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</si>
  <si>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</si>
  <si>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</si>
  <si>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</si>
  <si>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</si>
  <si>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</si>
  <si>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</si>
  <si>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</si>
  <si>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</si>
  <si>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</si>
  <si>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</si>
  <si>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</si>
  <si>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</si>
  <si>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</si>
  <si>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</si>
  <si>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</si>
  <si>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</si>
  <si>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</si>
  <si>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</si>
  <si>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</si>
  <si>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</si>
  <si>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</si>
  <si>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</si>
  <si>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</si>
  <si>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</si>
  <si>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</si>
  <si>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</si>
  <si>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</si>
  <si>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</si>
  <si>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</si>
  <si>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</si>
  <si>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</si>
  <si>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</si>
  <si>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</si>
  <si>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</si>
  <si>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</si>
  <si>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</si>
  <si>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</si>
  <si>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</si>
  <si>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</si>
  <si>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</si>
  <si>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</si>
  <si>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</si>
  <si>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</si>
  <si>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</si>
  <si>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</si>
  <si>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</si>
  <si>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</si>
  <si>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</si>
  <si>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</si>
  <si>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</si>
  <si>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</si>
  <si>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</si>
  <si>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</si>
  <si>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</si>
  <si>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</si>
  <si>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</si>
  <si>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</si>
  <si>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</si>
  <si>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</si>
  <si>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</si>
  <si>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</si>
  <si>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</si>
  <si>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</si>
  <si>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</si>
  <si>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</si>
  <si>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</si>
  <si>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</si>
  <si>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</si>
  <si>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</si>
  <si>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</si>
  <si>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</si>
  <si>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</si>
  <si>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</si>
  <si>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</si>
  <si>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</si>
  <si>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</si>
  <si>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</si>
  <si>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</si>
  <si>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</si>
  <si>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</si>
  <si>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</si>
  <si>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</si>
  <si>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</si>
  <si>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</si>
  <si>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</si>
  <si>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</si>
  <si>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</si>
  <si>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</si>
  <si>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</si>
  <si>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</si>
  <si>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</si>
  <si>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</si>
  <si>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</si>
  <si>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</si>
  <si>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</si>
  <si>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</si>
  <si>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</si>
  <si>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</si>
  <si>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</si>
  <si>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</si>
  <si>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</si>
  <si>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</si>
  <si>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</si>
  <si>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</si>
  <si>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</si>
  <si>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</si>
  <si>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</si>
  <si>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</si>
  <si>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</si>
  <si>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</si>
  <si>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</si>
  <si>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</si>
  <si>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</si>
  <si>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</si>
  <si>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</si>
  <si>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</si>
  <si>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</si>
  <si>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</si>
  <si>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</si>
  <si>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</si>
  <si>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</si>
  <si>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</si>
  <si>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</si>
  <si>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</si>
  <si>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</si>
  <si>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</si>
  <si>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</si>
  <si>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</si>
  <si>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</si>
  <si>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</si>
  <si>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</si>
  <si>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</si>
  <si>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</si>
  <si>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</si>
  <si>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</si>
  <si>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</si>
  <si>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</si>
  <si>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</si>
  <si>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</si>
  <si>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</si>
  <si>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</si>
  <si>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</si>
  <si>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</si>
  <si>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</si>
  <si>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</si>
  <si>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</si>
  <si>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</si>
  <si>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</si>
  <si>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</si>
  <si>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</si>
  <si>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</si>
  <si>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</si>
  <si>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</si>
  <si>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</si>
  <si>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</si>
  <si>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</si>
  <si>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</si>
  <si>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</si>
  <si>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</si>
  <si>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</si>
  <si>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</si>
  <si>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</si>
  <si>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</si>
  <si>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</si>
  <si>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</si>
  <si>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</si>
  <si>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</si>
  <si>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</si>
  <si>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</si>
  <si>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</si>
  <si>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</si>
  <si>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</si>
  <si>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</si>
  <si>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</si>
  <si>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</si>
  <si>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</si>
  <si>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</si>
  <si>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</si>
  <si>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</si>
  <si>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</si>
  <si>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</si>
  <si>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</si>
  <si>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</si>
  <si>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</si>
  <si>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</si>
  <si>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</si>
  <si>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</si>
  <si>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</si>
  <si>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</si>
  <si>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</si>
  <si>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</si>
  <si>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</si>
  <si>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</si>
  <si>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</si>
  <si>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</si>
  <si>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</si>
  <si>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</si>
  <si>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</si>
  <si>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</si>
  <si>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</si>
  <si>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</si>
  <si>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</si>
  <si>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</si>
  <si>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</si>
  <si>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</si>
  <si>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</si>
  <si>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</si>
  <si>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</si>
  <si>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</si>
  <si>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</si>
  <si>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</si>
  <si>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</si>
  <si>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</si>
  <si>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</si>
  <si>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</si>
  <si>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</si>
  <si>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</si>
  <si>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</si>
  <si>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</si>
  <si>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</si>
  <si>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</si>
  <si>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</si>
  <si>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</si>
  <si>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</si>
  <si>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</si>
  <si>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</si>
  <si>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</si>
  <si>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</si>
  <si>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</si>
  <si>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</si>
  <si>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</si>
  <si>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</si>
  <si>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</si>
  <si>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</si>
  <si>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</si>
  <si>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</si>
  <si>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</si>
  <si>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</si>
  <si>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</si>
  <si>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</si>
  <si>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</si>
  <si>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</si>
  <si>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</si>
  <si>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</si>
  <si>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</si>
  <si>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</si>
  <si>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</si>
  <si>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</si>
  <si>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</si>
  <si>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</si>
  <si>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</si>
  <si>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</si>
  <si>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</si>
  <si>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</si>
  <si>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</si>
  <si>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</si>
  <si>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</si>
  <si>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</si>
  <si>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</si>
  <si>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</si>
  <si>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</si>
  <si>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</si>
  <si>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</si>
  <si>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</si>
  <si>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</si>
  <si>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</si>
  <si>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</si>
  <si>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</si>
  <si>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</si>
  <si>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</si>
  <si>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</si>
  <si>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</si>
  <si>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</si>
  <si>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</si>
  <si>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</si>
  <si>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</si>
  <si>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</si>
  <si>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</si>
  <si>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</si>
  <si>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</si>
  <si>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</si>
  <si>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</si>
  <si>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</si>
  <si>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</si>
  <si>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</si>
  <si>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</si>
  <si>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</si>
  <si>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</si>
  <si>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</si>
  <si>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</si>
  <si>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</si>
  <si>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</si>
  <si>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</si>
  <si>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</si>
  <si>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</si>
  <si>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</si>
  <si>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</si>
  <si>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</si>
  <si>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</si>
  <si>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</si>
  <si>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</si>
  <si>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</si>
  <si>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</si>
  <si>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</si>
  <si>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</si>
  <si>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</si>
  <si>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</si>
  <si>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</si>
  <si>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</si>
  <si>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</si>
  <si>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</si>
  <si>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</si>
  <si>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</si>
  <si>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</si>
  <si>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</si>
  <si>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</si>
  <si>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</si>
  <si>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</si>
  <si>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</si>
  <si>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</si>
  <si>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</si>
  <si>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</si>
  <si>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</si>
  <si>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</si>
  <si>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</si>
  <si>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</si>
  <si>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</si>
  <si>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</si>
  <si>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</si>
  <si>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</si>
  <si>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</si>
  <si>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</si>
  <si>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</si>
  <si>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</si>
  <si>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</si>
  <si>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</si>
  <si>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</si>
  <si>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</si>
  <si>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</si>
  <si>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</si>
  <si>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</si>
  <si>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</si>
  <si>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</si>
  <si>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</si>
  <si>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</si>
  <si>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</si>
  <si>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</si>
  <si>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</si>
  <si>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</si>
  <si>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</si>
  <si>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</si>
  <si>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</si>
  <si>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</si>
  <si>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</si>
  <si>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</si>
  <si>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</si>
  <si>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</si>
  <si>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</si>
  <si>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</si>
  <si>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</si>
  <si>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</si>
  <si>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</si>
  <si>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</si>
  <si>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</si>
  <si>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</si>
  <si>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</si>
  <si>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</si>
  <si>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</si>
  <si>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</si>
  <si>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</si>
  <si>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</si>
  <si>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</si>
  <si>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</si>
  <si>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</si>
  <si>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</si>
  <si>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</si>
  <si>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</si>
  <si>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</si>
  <si>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</si>
  <si>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</si>
  <si>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</si>
  <si>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</si>
  <si>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</si>
  <si>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</si>
  <si>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</si>
  <si>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</si>
  <si>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</si>
  <si>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</si>
  <si>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</si>
  <si>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</si>
  <si>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</si>
  <si>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</si>
  <si>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</si>
  <si>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</si>
  <si>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</si>
  <si>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</si>
  <si>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</si>
  <si>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</si>
  <si>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</si>
  <si>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</si>
  <si>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</si>
  <si>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</si>
  <si>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</si>
  <si>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</si>
  <si>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</si>
  <si>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</si>
  <si>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</si>
  <si>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</si>
  <si>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</si>
  <si>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</si>
  <si>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</si>
  <si>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</si>
  <si>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</si>
  <si>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</si>
  <si>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</si>
  <si>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</si>
  <si>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</si>
  <si>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</si>
  <si>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</si>
  <si>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</si>
  <si>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</si>
  <si>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</si>
  <si>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</si>
  <si>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</si>
  <si>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</si>
  <si>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</si>
  <si>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</si>
  <si>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</si>
  <si>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</si>
  <si>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</si>
  <si>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</si>
  <si>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</si>
  <si>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</si>
  <si>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</si>
  <si>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</si>
  <si>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</si>
  <si>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</si>
  <si>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</si>
  <si>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</si>
  <si>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</si>
  <si>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</si>
  <si>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</si>
  <si>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</si>
  <si>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</si>
  <si>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</si>
  <si>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</si>
  <si>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</si>
  <si>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</si>
  <si>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</si>
  <si>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</si>
  <si>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</si>
  <si>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</si>
  <si>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</si>
  <si>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</si>
  <si>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</si>
  <si>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</si>
  <si>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</si>
  <si>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</si>
  <si>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</si>
  <si>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</si>
  <si>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</si>
  <si>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</si>
  <si>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</si>
  <si>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</si>
  <si>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</si>
  <si>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</si>
  <si>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</si>
  <si>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</si>
  <si>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</si>
  <si>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</si>
  <si>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</si>
  <si>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</si>
  <si>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</si>
  <si>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</si>
  <si>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</si>
  <si>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</si>
  <si>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</si>
  <si>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</si>
  <si>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</si>
  <si>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</si>
  <si>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</si>
  <si>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</si>
  <si>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</si>
  <si>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</si>
  <si>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</si>
  <si>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</si>
  <si>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</si>
  <si>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</si>
  <si>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</si>
  <si>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</si>
  <si>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</si>
  <si>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</si>
  <si>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</si>
  <si>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</si>
  <si>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</si>
  <si>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</si>
  <si>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</si>
  <si>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</si>
  <si>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</si>
  <si>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</si>
  <si>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</si>
  <si>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</si>
  <si>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</si>
  <si>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</si>
  <si>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</si>
  <si>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</si>
  <si>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</si>
  <si>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</si>
  <si>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</si>
  <si>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</si>
  <si>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</si>
  <si>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</si>
  <si>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</si>
  <si>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</si>
  <si>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</si>
  <si>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</si>
  <si>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</si>
  <si>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</si>
  <si>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</si>
  <si>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</si>
  <si>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</si>
  <si>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</si>
  <si>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</si>
  <si>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</si>
  <si>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</si>
  <si>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</si>
  <si>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</si>
  <si>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</si>
  <si>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</si>
  <si>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</si>
  <si>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</si>
  <si>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</si>
  <si>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</si>
  <si>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</si>
  <si>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</si>
  <si>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</si>
  <si>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</si>
  <si>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</si>
  <si>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</si>
  <si>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</si>
  <si>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</si>
  <si>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</si>
  <si>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</si>
  <si>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</si>
  <si>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</si>
  <si>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</si>
  <si>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</si>
  <si>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</si>
  <si>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</si>
  <si>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</si>
  <si>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</si>
  <si>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</si>
  <si>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</si>
  <si>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</si>
  <si>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</si>
  <si>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</si>
  <si>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</si>
  <si>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</si>
  <si>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</si>
  <si>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</si>
  <si>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</si>
  <si>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</si>
  <si>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</si>
  <si>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</si>
  <si>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</si>
  <si>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</si>
  <si>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</si>
  <si>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</si>
  <si>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</si>
  <si>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</si>
  <si>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</si>
  <si>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</si>
  <si>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</si>
  <si>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</si>
  <si>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</si>
  <si>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</si>
  <si>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</si>
  <si>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</si>
  <si>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</si>
  <si>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</si>
  <si>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</si>
  <si>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</si>
  <si>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</si>
  <si>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</si>
  <si>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</si>
  <si>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</si>
  <si>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</si>
  <si>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</si>
  <si>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</si>
  <si>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</si>
  <si>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</si>
  <si>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</si>
  <si>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</si>
  <si>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</si>
  <si>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</si>
  <si>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</si>
  <si>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</si>
  <si>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</si>
  <si>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</si>
  <si>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</si>
  <si>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</si>
  <si>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</si>
  <si>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</si>
  <si>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</si>
  <si>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</si>
  <si>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</si>
  <si>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</si>
  <si>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</si>
  <si>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</si>
  <si>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</si>
  <si>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</si>
  <si>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</si>
  <si>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</si>
  <si>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</si>
  <si>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</si>
  <si>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</si>
  <si>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</si>
  <si>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</si>
  <si>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</si>
  <si>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</si>
  <si>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</si>
  <si>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</si>
  <si>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</si>
  <si>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</si>
  <si>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</si>
  <si>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</si>
  <si>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</si>
  <si>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</si>
  <si>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</si>
  <si>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</si>
  <si>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</si>
  <si>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</si>
  <si>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</si>
  <si>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</si>
  <si>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</si>
  <si>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</si>
  <si>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</si>
  <si>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</si>
  <si>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</si>
  <si>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</si>
  <si>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</si>
  <si>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</si>
  <si>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</si>
  <si>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</si>
  <si>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</si>
  <si>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</si>
  <si>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</si>
  <si>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</si>
  <si>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</si>
  <si>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</si>
  <si>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</si>
  <si>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</si>
  <si>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</si>
  <si>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</si>
  <si>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</si>
  <si>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</si>
  <si>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</si>
  <si>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</si>
  <si>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</si>
  <si>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</si>
  <si>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</si>
  <si>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</si>
  <si>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</si>
  <si>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</si>
  <si>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</si>
  <si>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</si>
  <si>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</si>
  <si>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</si>
  <si>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</si>
  <si>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</si>
  <si>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</si>
  <si>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</si>
  <si>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</si>
  <si>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</si>
  <si>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</si>
  <si>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</si>
  <si>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</si>
  <si>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</si>
  <si>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</si>
  <si>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</si>
  <si>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</si>
  <si>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</si>
  <si>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</si>
  <si>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</si>
  <si>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</si>
  <si>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</si>
  <si>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</si>
  <si>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</si>
  <si>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</si>
  <si>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</si>
  <si>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</si>
  <si>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</si>
  <si>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</si>
  <si>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</si>
  <si>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</si>
  <si>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</si>
  <si>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</si>
  <si>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</si>
  <si>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</si>
  <si>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</si>
  <si>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</si>
  <si>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</si>
  <si>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</si>
  <si>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</si>
  <si>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</si>
  <si>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</si>
  <si>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</si>
  <si>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</si>
  <si>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</si>
  <si>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</si>
  <si>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</si>
  <si>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</si>
  <si>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</si>
  <si>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</si>
  <si>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</si>
  <si>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</si>
  <si>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</si>
  <si>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</si>
  <si>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</si>
  <si>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</si>
  <si>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</si>
  <si>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</si>
  <si>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</si>
  <si>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</si>
  <si>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</si>
  <si>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</si>
  <si>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</si>
  <si>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</si>
  <si>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</si>
  <si>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</si>
  <si>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</si>
  <si>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</si>
  <si>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</si>
  <si>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</si>
  <si>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</si>
  <si>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</si>
  <si>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</si>
  <si>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</si>
  <si>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</si>
  <si>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</si>
  <si>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</si>
  <si>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</si>
  <si>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</si>
  <si>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</si>
  <si>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</si>
  <si>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</si>
  <si>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</si>
  <si>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</si>
  <si>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</si>
  <si>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</si>
  <si>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</si>
  <si>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</si>
  <si>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</si>
  <si>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</si>
  <si>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</si>
  <si>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</si>
  <si>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</si>
  <si>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</si>
  <si>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</si>
  <si>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</si>
  <si>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</si>
  <si>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</si>
  <si>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</si>
  <si>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</si>
  <si>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</si>
  <si>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</si>
  <si>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</si>
  <si>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</si>
  <si>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</si>
  <si>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</si>
  <si>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</si>
  <si>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</si>
  <si>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</si>
  <si>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</si>
  <si>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</si>
  <si>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</si>
  <si>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</si>
  <si>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</si>
  <si>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</si>
  <si>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</si>
  <si>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</si>
  <si>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</si>
  <si>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</si>
  <si>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</si>
  <si>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</si>
  <si>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</si>
  <si>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</si>
  <si>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</si>
  <si>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</si>
  <si>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</si>
  <si>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</si>
  <si>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</si>
  <si>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</si>
  <si>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</si>
  <si>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</si>
  <si>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</si>
  <si>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</si>
  <si>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</si>
  <si>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</si>
  <si>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</si>
  <si>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</si>
  <si>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</si>
  <si>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</si>
  <si>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</si>
  <si>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</si>
  <si>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</si>
  <si>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</si>
  <si>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</si>
  <si>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</si>
  <si>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</si>
  <si>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</si>
  <si>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</si>
  <si>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</si>
  <si>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</si>
  <si>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</si>
  <si>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</si>
  <si>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</si>
  <si>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</si>
  <si>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</si>
  <si>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</si>
  <si>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</si>
  <si>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</si>
  <si>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</si>
  <si>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</si>
  <si>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</si>
  <si>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</si>
  <si>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</si>
  <si>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</si>
  <si>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</si>
  <si>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</si>
  <si>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</si>
  <si>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</si>
  <si>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</si>
  <si>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</si>
  <si>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</si>
  <si>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</si>
  <si>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</si>
  <si>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</si>
  <si>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</si>
  <si>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</si>
  <si>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</si>
  <si>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</si>
  <si>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</si>
  <si>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</si>
  <si>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</si>
  <si>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</si>
  <si>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</si>
  <si>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</si>
  <si>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</si>
  <si>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</si>
  <si>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</si>
  <si>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</si>
  <si>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</si>
  <si>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</si>
  <si>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</si>
  <si>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</si>
  <si>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</si>
  <si>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</si>
  <si>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</si>
  <si>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</si>
  <si>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</si>
  <si>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</si>
  <si>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</si>
  <si>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</si>
  <si>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</si>
  <si>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</si>
  <si>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</si>
  <si>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</si>
  <si>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</si>
  <si>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</si>
  <si>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</si>
  <si>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</si>
  <si>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</si>
  <si>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</si>
  <si>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</si>
  <si>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</si>
  <si>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</si>
  <si>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</si>
  <si>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</si>
  <si>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</si>
  <si>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</si>
  <si>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</si>
  <si>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</si>
  <si>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</si>
  <si>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</si>
  <si>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</si>
  <si>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</si>
  <si>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</si>
  <si>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</si>
  <si>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</si>
  <si>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</si>
  <si>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</si>
  <si>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</si>
  <si>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</si>
  <si>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</si>
  <si>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</si>
  <si>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</si>
  <si>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</si>
  <si>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</si>
  <si>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</si>
  <si>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</si>
  <si>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</si>
  <si>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</si>
  <si>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</si>
  <si>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</si>
  <si>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</si>
  <si>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</si>
  <si>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</si>
  <si>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</si>
  <si>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</si>
  <si>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</si>
  <si>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</si>
  <si>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</si>
  <si>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</si>
  <si>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</si>
  <si>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</si>
  <si>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</si>
  <si>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</si>
  <si>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</si>
  <si>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</si>
  <si>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</si>
  <si>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</si>
  <si>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</si>
  <si>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</si>
  <si>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</si>
  <si>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</si>
  <si>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</si>
  <si>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</si>
  <si>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</si>
  <si>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</si>
  <si>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</si>
  <si>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</si>
  <si>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</si>
  <si>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</si>
  <si>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</si>
  <si>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</si>
  <si>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</si>
  <si>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</si>
  <si>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</si>
  <si>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</si>
  <si>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</si>
  <si>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</si>
  <si>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</si>
  <si>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</si>
  <si>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</si>
  <si>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</si>
  <si>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</si>
  <si>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</si>
  <si>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</si>
  <si>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</si>
  <si>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</si>
  <si>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</si>
  <si>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</si>
  <si>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</si>
  <si>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</si>
  <si>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</si>
  <si>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</si>
  <si>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</si>
  <si>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</si>
  <si>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</si>
  <si>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</si>
  <si>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</si>
  <si>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</si>
  <si>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</si>
  <si>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</si>
  <si>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</si>
  <si>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</si>
  <si>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</si>
  <si>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</si>
  <si>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</si>
  <si>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</si>
  <si>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</si>
  <si>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</si>
  <si>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</si>
  <si>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</si>
  <si>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</si>
  <si>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</si>
  <si>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</si>
  <si>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</si>
  <si>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</si>
  <si>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</si>
  <si>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</si>
  <si>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</si>
  <si>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</si>
  <si>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</si>
  <si>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</si>
  <si>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</si>
  <si>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</si>
  <si>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</si>
  <si>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</si>
  <si>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</si>
  <si>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</si>
  <si>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</si>
  <si>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</si>
  <si>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</si>
  <si>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</si>
  <si>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</si>
  <si>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</si>
  <si>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</si>
  <si>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</si>
  <si>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</si>
  <si>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</si>
  <si>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</si>
  <si>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</si>
  <si>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</si>
  <si>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</si>
  <si>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</si>
  <si>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</si>
  <si>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</si>
  <si>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</si>
  <si>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</si>
  <si>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</si>
  <si>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</si>
  <si>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</si>
  <si>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</si>
  <si>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</si>
  <si>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</si>
  <si>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</si>
  <si>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</si>
  <si>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</si>
  <si>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</si>
  <si>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</si>
  <si>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</si>
  <si>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</si>
  <si>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</si>
  <si>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</si>
  <si>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</si>
  <si>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</si>
  <si>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</si>
  <si>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</si>
  <si>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</si>
  <si>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</si>
  <si>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</si>
  <si>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</si>
  <si>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</si>
  <si>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</si>
  <si>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</si>
  <si>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</si>
  <si>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</si>
  <si>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</si>
  <si>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</si>
  <si>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</si>
  <si>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</si>
  <si>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</si>
  <si>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</si>
  <si>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</si>
  <si>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</si>
  <si>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</si>
  <si>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</si>
  <si>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</si>
  <si>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</si>
  <si>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</si>
  <si>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</si>
  <si>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</si>
  <si>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</si>
  <si>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</si>
  <si>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</si>
  <si>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</si>
  <si>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</si>
  <si>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</si>
  <si>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</si>
  <si>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</si>
  <si>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</si>
  <si>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</si>
  <si>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</si>
  <si>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</si>
  <si>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</si>
  <si>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</si>
  <si>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</si>
  <si>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</si>
  <si>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</si>
  <si>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</si>
  <si>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</si>
  <si>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</si>
  <si>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</si>
  <si>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</si>
  <si>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</si>
  <si>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</si>
  <si>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</si>
  <si>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</si>
  <si>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</si>
  <si>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</si>
  <si>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</si>
  <si>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</si>
  <si>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</si>
  <si>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</si>
  <si>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</si>
  <si>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</si>
  <si>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</si>
  <si>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</si>
  <si>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</si>
  <si>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</si>
  <si>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</si>
  <si>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</si>
  <si>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</si>
  <si>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</si>
  <si>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</si>
  <si>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</si>
  <si>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</si>
  <si>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</si>
  <si>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</si>
  <si>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</si>
  <si>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</si>
  <si>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</si>
  <si>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</si>
  <si>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</si>
  <si>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</si>
  <si>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</si>
  <si>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</si>
  <si>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</si>
  <si>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</si>
  <si>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</si>
  <si>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</si>
  <si>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</si>
  <si>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</si>
  <si>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</si>
  <si>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</si>
  <si>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</si>
  <si>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</si>
  <si>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</si>
  <si>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</si>
  <si>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</si>
  <si>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</si>
  <si>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</si>
  <si>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</si>
  <si>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</si>
  <si>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</si>
  <si>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</si>
  <si>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</si>
  <si>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</si>
  <si>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</si>
  <si>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</si>
  <si>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</si>
  <si>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</si>
  <si>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</si>
  <si>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</si>
  <si>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</si>
  <si>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</si>
  <si>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</si>
  <si>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</si>
  <si>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</si>
  <si>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</si>
  <si>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</si>
  <si>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</si>
  <si>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</si>
  <si>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</si>
  <si>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</si>
  <si>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</si>
  <si>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</si>
  <si>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</si>
  <si>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</si>
  <si>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</si>
  <si>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</si>
  <si>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</si>
  <si>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</si>
  <si>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</si>
  <si>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</si>
  <si>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</si>
  <si>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</si>
  <si>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</si>
  <si>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</si>
  <si>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</si>
  <si>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</si>
  <si>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</si>
  <si>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</si>
  <si>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</si>
  <si>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</si>
  <si>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</si>
  <si>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</si>
  <si>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</si>
  <si>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</si>
  <si>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</si>
  <si>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</si>
  <si>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</si>
  <si>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</si>
  <si>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</si>
  <si>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</si>
  <si>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</si>
  <si>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</si>
  <si>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</si>
  <si>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</si>
  <si>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</si>
  <si>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</si>
  <si>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</si>
  <si>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</si>
  <si>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</si>
  <si>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</si>
  <si>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</si>
  <si>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</si>
  <si>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</si>
  <si>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</si>
  <si>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</si>
  <si>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</si>
  <si>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</si>
  <si>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</si>
  <si>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</si>
  <si>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</si>
  <si>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</si>
  <si>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</si>
  <si>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</si>
  <si>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</si>
  <si>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</si>
  <si>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</si>
  <si>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</si>
  <si>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</si>
  <si>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</si>
  <si>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</si>
  <si>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</si>
  <si>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</si>
  <si>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</si>
  <si>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</si>
  <si>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</si>
  <si>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</si>
  <si>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</si>
  <si>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</si>
  <si>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</si>
  <si>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</si>
  <si>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</si>
  <si>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</si>
  <si>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</si>
  <si>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</si>
  <si>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</si>
  <si>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</si>
  <si>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</si>
  <si>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</si>
  <si>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</si>
  <si>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</si>
  <si>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</si>
  <si>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</si>
  <si>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</si>
  <si>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</si>
  <si>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</si>
  <si>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</si>
  <si>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</si>
  <si>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</si>
  <si>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</si>
  <si>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</si>
  <si>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</si>
  <si>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</si>
  <si>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</si>
  <si>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</si>
  <si>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</si>
  <si>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</si>
  <si>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</si>
  <si>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</si>
  <si>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</si>
  <si>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</si>
  <si>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</si>
  <si>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</si>
  <si>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</si>
  <si>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</si>
  <si>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</si>
  <si>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</si>
  <si>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</si>
  <si>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</si>
  <si>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</si>
  <si>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</si>
  <si>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</si>
  <si>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</si>
  <si>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</si>
  <si>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</si>
  <si>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</si>
  <si>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</si>
  <si>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</si>
  <si>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</si>
  <si>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</si>
  <si>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</si>
  <si>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</si>
  <si>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</si>
  <si>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</si>
  <si>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</si>
  <si>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</si>
  <si>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</si>
  <si>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</si>
  <si>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</si>
  <si>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</si>
  <si>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</si>
  <si>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</si>
  <si>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</si>
  <si>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</si>
  <si>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</si>
  <si>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</si>
  <si>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</si>
  <si>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</si>
  <si>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</si>
  <si>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</si>
  <si>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</si>
  <si>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</si>
  <si>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</si>
  <si>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</si>
  <si>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</si>
  <si>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</si>
  <si>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</si>
  <si>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</si>
  <si>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</si>
  <si>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</si>
  <si>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</si>
  <si>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</si>
  <si>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</si>
  <si>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</si>
  <si>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</si>
  <si>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</si>
  <si>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</si>
  <si>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</si>
  <si>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</si>
  <si>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</si>
  <si>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</si>
  <si>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</si>
  <si>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</si>
  <si>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</si>
  <si>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</si>
  <si>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</si>
  <si>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</si>
  <si>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</si>
  <si>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</si>
  <si>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</si>
  <si>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</si>
  <si>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</si>
  <si>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</si>
  <si>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</si>
  <si>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</si>
  <si>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</si>
  <si>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</si>
  <si>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</si>
  <si>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</si>
  <si>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</si>
  <si>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</si>
  <si>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</si>
  <si>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</si>
  <si>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</si>
  <si>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</si>
  <si>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</si>
  <si>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</si>
  <si>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</si>
  <si>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</si>
  <si>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</si>
  <si>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</si>
  <si>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</si>
  <si>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</si>
  <si>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</si>
  <si>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</si>
  <si>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</si>
  <si>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</si>
  <si>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</si>
  <si>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</si>
  <si>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</si>
  <si>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</si>
  <si>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</si>
  <si>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</si>
  <si>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</si>
  <si>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</si>
  <si>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</si>
  <si>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</si>
  <si>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</si>
  <si>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</si>
  <si>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</si>
  <si>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</si>
  <si>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</si>
  <si>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</si>
  <si>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</si>
  <si>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</si>
  <si>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</si>
  <si>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</si>
  <si>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</si>
  <si>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</si>
  <si>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</si>
  <si>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</si>
  <si>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</si>
  <si>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</si>
  <si>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</si>
  <si>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</si>
  <si>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</si>
  <si>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</si>
  <si>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</si>
  <si>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</si>
  <si>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</si>
  <si>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</si>
  <si>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</si>
  <si>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</si>
  <si>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</si>
  <si>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</si>
  <si>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</si>
  <si>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</si>
  <si>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</si>
  <si>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</si>
  <si>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</si>
  <si>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</si>
  <si>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</si>
  <si>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</si>
  <si>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</si>
  <si>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</si>
  <si>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</si>
  <si>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</si>
  <si>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</si>
  <si>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</si>
  <si>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</si>
  <si>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</si>
  <si>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</si>
  <si>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</si>
  <si>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</si>
  <si>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</si>
  <si>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</si>
  <si>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</si>
  <si>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</si>
  <si>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</si>
  <si>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</si>
  <si>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</si>
  <si>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</si>
  <si>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</si>
  <si>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</si>
  <si>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</si>
  <si>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</si>
  <si>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</si>
  <si>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</si>
  <si>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</si>
  <si>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</si>
  <si>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</si>
  <si>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</si>
  <si>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</si>
  <si>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</si>
  <si>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</si>
  <si>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</si>
  <si>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</si>
  <si>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</si>
  <si>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</si>
  <si>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</si>
  <si>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</si>
  <si>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</si>
  <si>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</si>
  <si>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</si>
  <si>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</si>
  <si>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</si>
  <si>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</si>
  <si>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</si>
  <si>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</si>
  <si>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</si>
  <si>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</si>
  <si>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</si>
  <si>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</si>
  <si>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</si>
  <si>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</si>
  <si>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</si>
  <si>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</si>
  <si>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</si>
  <si>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</si>
  <si>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</si>
  <si>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</si>
  <si>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</si>
  <si>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</si>
  <si>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</si>
  <si>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</si>
  <si>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</si>
  <si>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</si>
  <si>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</si>
  <si>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</si>
  <si>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</si>
  <si>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</si>
  <si>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</si>
  <si>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</si>
  <si>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</si>
  <si>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</si>
  <si>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</si>
  <si>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</si>
  <si>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</si>
  <si>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</si>
  <si>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</si>
  <si>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</si>
  <si>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</si>
  <si>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</si>
  <si>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</si>
  <si>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</si>
  <si>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</si>
  <si>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</si>
  <si>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</si>
  <si>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</si>
  <si>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</si>
  <si>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</si>
  <si>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</si>
  <si>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</si>
  <si>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</si>
  <si>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</si>
  <si>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</si>
  <si>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</si>
  <si>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</si>
  <si>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</si>
  <si>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</si>
  <si>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</si>
  <si>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</si>
  <si>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</si>
  <si>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</si>
  <si>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</si>
  <si>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</si>
  <si>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</si>
  <si>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</si>
  <si>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</si>
  <si>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</si>
  <si>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</si>
  <si>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</si>
  <si>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</si>
  <si>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</si>
  <si>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</si>
  <si>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</si>
  <si>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</si>
  <si>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</si>
  <si>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</si>
  <si>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</si>
  <si>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</si>
  <si>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</si>
  <si>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</si>
  <si>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</si>
  <si>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</si>
  <si>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</si>
  <si>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</si>
  <si>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</si>
  <si>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</si>
  <si>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</si>
  <si>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</si>
  <si>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</si>
  <si>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</si>
  <si>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</si>
  <si>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</si>
  <si>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</si>
  <si>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</si>
  <si>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</si>
  <si>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</si>
  <si>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</si>
  <si>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</si>
  <si>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</si>
  <si>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</si>
  <si>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</si>
  <si>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</si>
  <si>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</si>
  <si>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</si>
  <si>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</si>
  <si>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</si>
  <si>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</si>
  <si>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</si>
  <si>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</si>
  <si>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</si>
  <si>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</si>
  <si>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</si>
  <si>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</si>
  <si>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</si>
  <si>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</si>
  <si>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</si>
  <si>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</si>
  <si>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</si>
  <si>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</si>
  <si>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</si>
  <si>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</si>
  <si>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</si>
  <si>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</si>
  <si>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</si>
  <si>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</si>
  <si>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</si>
  <si>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</si>
  <si>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</si>
  <si>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</si>
  <si>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</si>
  <si>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</si>
  <si>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</si>
  <si>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</si>
  <si>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</si>
  <si>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</si>
  <si>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</si>
  <si>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</si>
  <si>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</si>
  <si>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</si>
  <si>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</si>
  <si>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</si>
  <si>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</si>
  <si>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</si>
  <si>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</si>
  <si>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</si>
  <si>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</si>
  <si>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</si>
  <si>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</si>
  <si>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</si>
  <si>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</si>
  <si>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</si>
  <si>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</si>
  <si>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</si>
  <si>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</si>
  <si>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</si>
  <si>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</si>
  <si>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</si>
  <si>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</si>
  <si>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</si>
  <si>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</si>
  <si>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</si>
  <si>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</si>
  <si>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</si>
  <si>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</si>
  <si>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</si>
  <si>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</si>
  <si>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</si>
  <si>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</si>
  <si>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</si>
  <si>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</si>
  <si>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</si>
  <si>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</si>
  <si>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</si>
  <si>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</si>
  <si>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</si>
  <si>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</si>
  <si>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</si>
  <si>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</si>
  <si>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</si>
  <si>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</si>
  <si>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</si>
  <si>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</si>
  <si>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</si>
  <si>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</si>
  <si>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</si>
  <si>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</si>
  <si>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</si>
  <si>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</si>
  <si>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</si>
  <si>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</si>
  <si>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</si>
  <si>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</si>
  <si>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</si>
  <si>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</si>
  <si>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</si>
  <si>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</si>
  <si>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</si>
  <si>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</si>
  <si>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</si>
  <si>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</si>
  <si>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</si>
  <si>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</si>
  <si>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</si>
  <si>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</si>
  <si>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</si>
  <si>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</si>
  <si>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</si>
  <si>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</si>
  <si>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</si>
  <si>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</si>
  <si>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</si>
  <si>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</si>
  <si>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</si>
  <si>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</si>
  <si>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</si>
  <si>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</si>
  <si>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</si>
  <si>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</si>
  <si>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</si>
  <si>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</si>
  <si>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</si>
  <si>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</si>
  <si>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</si>
  <si>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</si>
  <si>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</si>
  <si>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</si>
  <si>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</si>
  <si>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</si>
  <si>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</si>
  <si>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</si>
  <si>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</si>
  <si>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</si>
  <si>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</si>
  <si>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</si>
  <si>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</si>
  <si>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</si>
  <si>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</si>
  <si>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</si>
  <si>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</si>
  <si>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</si>
  <si>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</si>
  <si>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</si>
  <si>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</si>
  <si>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</si>
  <si>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</si>
  <si>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</si>
  <si>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</si>
  <si>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</si>
  <si>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</si>
  <si>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</si>
  <si>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</si>
  <si>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</si>
  <si>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</si>
  <si>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</si>
  <si>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</si>
  <si>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</si>
  <si>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</si>
  <si>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</si>
  <si>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</si>
  <si>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</si>
  <si>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</si>
  <si>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</si>
  <si>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</si>
  <si>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</si>
  <si>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</si>
  <si>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</si>
  <si>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</si>
  <si>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</si>
  <si>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</si>
  <si>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</si>
  <si>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</si>
  <si>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</si>
  <si>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</si>
  <si>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</si>
  <si>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</si>
  <si>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</si>
  <si>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</si>
  <si>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</si>
  <si>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</si>
  <si>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</si>
  <si>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</si>
  <si>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</si>
  <si>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</si>
  <si>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</si>
  <si>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</si>
  <si>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</si>
  <si>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</si>
  <si>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</si>
  <si>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</si>
  <si>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</si>
  <si>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</si>
  <si>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</si>
  <si>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</si>
  <si>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</si>
  <si>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</si>
  <si>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</si>
  <si>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</si>
  <si>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</si>
  <si>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</si>
  <si>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</si>
  <si>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</si>
  <si>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</si>
  <si>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</si>
  <si>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</si>
  <si>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</si>
  <si>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</si>
  <si>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</si>
  <si>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</si>
  <si>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</si>
  <si>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</si>
  <si>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</si>
  <si>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</si>
  <si>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</si>
  <si>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</si>
  <si>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</si>
  <si>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</si>
  <si>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</si>
  <si>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</si>
  <si>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</si>
  <si>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</si>
  <si>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</si>
  <si>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</si>
  <si>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</si>
  <si>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</si>
  <si>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</si>
  <si>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</si>
  <si>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</si>
  <si>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</si>
  <si>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</si>
  <si>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</si>
  <si>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</si>
  <si>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</si>
  <si>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</si>
  <si>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</si>
  <si>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</si>
  <si>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</si>
  <si>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</si>
  <si>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</si>
  <si>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</si>
  <si>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</si>
  <si>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</si>
  <si>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</si>
  <si>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</si>
  <si>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</si>
  <si>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</si>
  <si>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</si>
  <si>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</si>
  <si>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</si>
  <si>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</si>
  <si>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</si>
  <si>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</si>
  <si>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</si>
  <si>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</si>
  <si>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</si>
  <si>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</si>
  <si>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</si>
  <si>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</si>
  <si>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</si>
  <si>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</si>
  <si>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</si>
  <si>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</si>
  <si>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</si>
  <si>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</si>
  <si>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</si>
  <si>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</si>
  <si>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</si>
  <si>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</si>
  <si>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</si>
  <si>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</si>
  <si>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</si>
  <si>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</si>
  <si>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</si>
  <si>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</si>
  <si>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</si>
  <si>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</si>
  <si>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</si>
  <si>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</si>
  <si>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</si>
  <si>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</si>
  <si>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</si>
  <si>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</si>
  <si>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</si>
  <si>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</si>
  <si>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</si>
  <si>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</si>
  <si>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</si>
  <si>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</si>
  <si>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</si>
  <si>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</si>
  <si>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</si>
  <si>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</si>
  <si>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</si>
  <si>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</si>
  <si>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</si>
  <si>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</si>
  <si>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</si>
  <si>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</si>
  <si>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</si>
  <si>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</si>
  <si>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</si>
  <si>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</si>
  <si>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</si>
  <si>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</si>
  <si>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</si>
  <si>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</si>
  <si>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</si>
  <si>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</si>
  <si>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</si>
  <si>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</si>
  <si>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</si>
  <si>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</si>
  <si>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</si>
  <si>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</si>
  <si>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</si>
  <si>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</si>
  <si>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</si>
  <si>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</si>
  <si>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</si>
  <si>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</si>
  <si>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</si>
  <si>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</si>
  <si>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</si>
  <si>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</si>
  <si>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</si>
  <si>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</si>
  <si>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</si>
  <si>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</si>
  <si>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</si>
  <si>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</si>
  <si>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</si>
  <si>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</si>
  <si>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</si>
  <si>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</si>
  <si>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</si>
  <si>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</si>
  <si>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</si>
  <si>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</si>
  <si>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</si>
  <si>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</si>
  <si>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</si>
  <si>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</si>
  <si>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</si>
  <si>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</si>
  <si>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</si>
  <si>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</si>
  <si>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</si>
  <si>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</si>
  <si>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</si>
  <si>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</si>
  <si>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</si>
  <si>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</si>
  <si>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</si>
  <si>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</si>
  <si>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</si>
  <si>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</si>
  <si>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</si>
  <si>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</si>
  <si>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</si>
  <si>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</si>
  <si>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</si>
  <si>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</si>
  <si>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</si>
  <si>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</si>
  <si>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</si>
  <si>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</si>
  <si>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</si>
  <si>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</si>
  <si>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</si>
  <si>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</si>
  <si>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</si>
  <si>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</si>
  <si>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</si>
  <si>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</si>
  <si>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</si>
  <si>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</si>
  <si>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</si>
  <si>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</si>
  <si>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</si>
  <si>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</si>
  <si>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</si>
  <si>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</si>
  <si>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</si>
  <si>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</si>
  <si>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</si>
  <si>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</si>
  <si>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</si>
  <si>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</si>
  <si>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</si>
  <si>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</si>
  <si>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</si>
  <si>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</si>
  <si>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</si>
  <si>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</si>
  <si>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</si>
  <si>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</si>
  <si>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</si>
  <si>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</si>
  <si>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</si>
  <si>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</si>
  <si>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</si>
  <si>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</si>
  <si>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</si>
  <si>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</si>
  <si>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</si>
  <si>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</si>
  <si>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</si>
  <si>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</si>
  <si>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</si>
  <si>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</si>
  <si>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</si>
  <si>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</si>
  <si>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</si>
  <si>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</si>
  <si>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</si>
  <si>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</si>
  <si>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</si>
  <si>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</si>
  <si>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</si>
  <si>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</si>
  <si>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</si>
  <si>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</si>
  <si>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</si>
  <si>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</si>
  <si>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</si>
  <si>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</si>
  <si>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</si>
  <si>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</si>
  <si>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</si>
  <si>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</si>
  <si>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</si>
  <si>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</si>
  <si>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</si>
  <si>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</si>
  <si>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</si>
  <si>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</si>
  <si>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</si>
  <si>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</si>
  <si>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</si>
  <si>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</si>
  <si>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</si>
  <si>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</si>
  <si>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</si>
  <si>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</si>
  <si>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</si>
  <si>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</si>
  <si>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</si>
  <si>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</si>
  <si>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</si>
  <si>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</si>
  <si>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</si>
  <si>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</si>
  <si>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</si>
  <si>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</si>
  <si>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</si>
  <si>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</si>
  <si>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</si>
  <si>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</si>
  <si>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</si>
  <si>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</si>
  <si>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</si>
  <si>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</si>
  <si>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</si>
  <si>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</si>
  <si>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</si>
  <si>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</si>
  <si>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</si>
  <si>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</si>
  <si>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</si>
  <si>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</si>
  <si>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</si>
  <si>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</si>
  <si>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</si>
  <si>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</si>
  <si>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</si>
  <si>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</si>
  <si>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</si>
  <si>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</si>
  <si>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</si>
  <si>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</si>
  <si>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</si>
  <si>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</si>
  <si>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</si>
  <si>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</si>
  <si>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</si>
  <si>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</si>
  <si>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</si>
  <si>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</si>
  <si>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</si>
  <si>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</si>
  <si>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</si>
  <si>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</si>
  <si>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</si>
  <si>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</si>
  <si>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</si>
  <si>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</si>
  <si>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</si>
  <si>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</si>
  <si>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</si>
  <si>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</si>
  <si>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</si>
  <si>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</si>
  <si>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</si>
  <si>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</si>
  <si>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</si>
  <si>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</si>
  <si>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</si>
  <si>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</si>
  <si>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</si>
  <si>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</si>
  <si>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</si>
  <si>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</si>
  <si>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</si>
  <si>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</si>
  <si>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</si>
  <si>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</si>
  <si>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</si>
  <si>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</si>
  <si>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</si>
  <si>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</si>
  <si>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</si>
  <si>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</si>
  <si>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</si>
  <si>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</si>
  <si>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</si>
  <si>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</si>
  <si>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</si>
  <si>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</si>
  <si>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</si>
  <si>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</si>
  <si>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</si>
  <si>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</si>
  <si>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</si>
  <si>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</si>
  <si>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</si>
  <si>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</si>
  <si>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</si>
  <si>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</si>
  <si>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</si>
  <si>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</si>
  <si>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</si>
  <si>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</si>
  <si>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</si>
  <si>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</si>
  <si>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</si>
  <si>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</si>
  <si>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</si>
  <si>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</si>
  <si>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</si>
  <si>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</si>
  <si>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</si>
  <si>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</si>
  <si>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</si>
  <si>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</si>
  <si>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</si>
  <si>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</si>
  <si>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</si>
  <si>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</si>
  <si>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</si>
  <si>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</si>
  <si>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</si>
  <si>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</si>
  <si>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</si>
  <si>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</si>
  <si>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</si>
  <si>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</si>
  <si>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</si>
  <si>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</si>
  <si>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</si>
  <si>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</si>
  <si>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</si>
  <si>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</si>
  <si>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</si>
  <si>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</si>
  <si>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</si>
  <si>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</si>
  <si>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</si>
  <si>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</si>
  <si>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</si>
  <si>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</si>
  <si>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</si>
  <si>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</si>
  <si>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</si>
  <si>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</si>
  <si>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</si>
  <si>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</si>
  <si>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</si>
  <si>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</si>
  <si>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</si>
  <si>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</si>
  <si>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</si>
  <si>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</si>
  <si>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</si>
  <si>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</si>
  <si>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</si>
  <si>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</si>
  <si>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</si>
  <si>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</si>
  <si>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</si>
  <si>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</si>
  <si>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</si>
  <si>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</si>
  <si>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</si>
  <si>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</si>
  <si>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</si>
  <si>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</si>
  <si>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</si>
  <si>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</si>
  <si>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</si>
  <si>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</si>
  <si>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</si>
  <si>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</si>
  <si>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</si>
  <si>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</si>
  <si>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</si>
  <si>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</si>
  <si>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</si>
  <si>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</si>
  <si>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</si>
  <si>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</si>
  <si>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</si>
  <si>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</si>
  <si>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</si>
  <si>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</si>
  <si>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</si>
  <si>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</si>
  <si>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</si>
  <si>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</si>
  <si>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</si>
  <si>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</si>
  <si>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</si>
  <si>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</si>
  <si>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</si>
  <si>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</si>
  <si>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</si>
  <si>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</si>
  <si>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</si>
  <si>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</si>
  <si>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</si>
  <si>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</si>
  <si>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</si>
  <si>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</si>
  <si>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</si>
  <si>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</si>
  <si>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</si>
  <si>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</si>
  <si>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</si>
  <si>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</si>
  <si>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</si>
  <si>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</si>
  <si>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</si>
  <si>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</si>
  <si>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</si>
  <si>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</si>
  <si>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</si>
  <si>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</si>
  <si>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</si>
  <si>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</si>
  <si>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</si>
  <si>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</si>
  <si>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</si>
  <si>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</si>
  <si>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</si>
  <si>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</si>
  <si>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</si>
  <si>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</si>
  <si>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</si>
  <si>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</si>
  <si>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</si>
  <si>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</si>
  <si>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</si>
  <si>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</si>
  <si>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</si>
  <si>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</si>
  <si>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</si>
  <si>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</si>
  <si>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</si>
  <si>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</si>
  <si>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</si>
  <si>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</si>
  <si>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</si>
  <si>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</si>
  <si>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</si>
  <si>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</si>
  <si>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</si>
  <si>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</si>
  <si>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</si>
  <si>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</si>
  <si>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</si>
  <si>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</si>
  <si>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</si>
  <si>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</si>
  <si>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</si>
  <si>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</si>
  <si>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</si>
  <si>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</si>
  <si>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</si>
  <si>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</si>
  <si>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</si>
  <si>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</si>
  <si>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</si>
  <si>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</si>
  <si>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</si>
  <si>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</si>
  <si>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</si>
  <si>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</si>
  <si>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</si>
  <si>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</si>
  <si>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</si>
  <si>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</si>
  <si>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</si>
  <si>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</si>
  <si>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</si>
  <si>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</si>
  <si>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</si>
  <si>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</si>
  <si>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</si>
  <si>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</si>
  <si>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</si>
  <si>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</si>
  <si>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</si>
  <si>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</si>
  <si>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</si>
  <si>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</si>
  <si>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</si>
  <si>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</si>
  <si>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</si>
  <si>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</si>
  <si>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</si>
  <si>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</si>
  <si>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</si>
  <si>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</si>
  <si>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</si>
  <si>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</si>
  <si>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</si>
  <si>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</si>
  <si>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</si>
  <si>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</si>
  <si>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</si>
  <si>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</si>
  <si>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</si>
  <si>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</si>
  <si>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</si>
  <si>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</si>
  <si>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</si>
  <si>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</si>
  <si>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</si>
  <si>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</si>
  <si>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</si>
  <si>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</si>
  <si>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</si>
  <si>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</si>
  <si>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</si>
  <si>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</si>
  <si>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</si>
  <si>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</si>
  <si>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</si>
  <si>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</si>
  <si>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</si>
  <si>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</si>
  <si>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</si>
  <si>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</si>
  <si>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</si>
  <si>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</si>
  <si>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</si>
  <si>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</si>
  <si>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</si>
  <si>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</si>
  <si>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</si>
  <si>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</si>
  <si>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</si>
  <si>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</si>
  <si>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</si>
  <si>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</si>
  <si>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</si>
  <si>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</si>
  <si>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</si>
  <si>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</si>
  <si>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</si>
  <si>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</si>
  <si>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</si>
  <si>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</si>
  <si>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</si>
  <si>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</si>
  <si>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</si>
  <si>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</si>
  <si>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</si>
  <si>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</si>
  <si>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</si>
  <si>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</si>
  <si>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</si>
  <si>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</si>
  <si>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</si>
  <si>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</si>
  <si>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</si>
  <si>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</si>
  <si>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</si>
  <si>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</si>
  <si>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</si>
  <si>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</si>
  <si>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</si>
  <si>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</si>
  <si>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</si>
  <si>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</si>
  <si>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</si>
  <si>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</si>
  <si>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</si>
  <si>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</si>
  <si>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</si>
  <si>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</si>
  <si>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</si>
  <si>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</si>
  <si>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</si>
  <si>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</si>
  <si>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</si>
  <si>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</si>
  <si>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</si>
  <si>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</si>
  <si>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</si>
  <si>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</si>
  <si>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</si>
  <si>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</si>
  <si>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</si>
  <si>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</si>
  <si>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</si>
  <si>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</si>
  <si>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</si>
  <si>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</si>
  <si>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</si>
  <si>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</si>
  <si>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</si>
  <si>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</si>
  <si>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</si>
  <si>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</si>
  <si>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</si>
  <si>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</si>
  <si>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</si>
  <si>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</si>
  <si>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</si>
  <si>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</si>
  <si>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</si>
  <si>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</si>
  <si>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</si>
  <si>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</si>
  <si>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</si>
  <si>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</si>
  <si>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</si>
  <si>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</si>
  <si>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</si>
  <si>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</si>
  <si>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</si>
  <si>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</si>
  <si>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</si>
  <si>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</si>
  <si>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</si>
  <si>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</si>
  <si>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</si>
  <si>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</si>
  <si>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</si>
  <si>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</si>
  <si>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</si>
  <si>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</si>
  <si>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</si>
  <si>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</si>
  <si>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</si>
  <si>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</si>
  <si>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</si>
  <si>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</si>
  <si>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</si>
  <si>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</si>
  <si>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</si>
  <si>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</si>
  <si>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</si>
  <si>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</si>
  <si>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</si>
  <si>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</si>
  <si>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</si>
  <si>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</si>
  <si>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</si>
  <si>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</si>
  <si>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</si>
  <si>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</si>
  <si>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</si>
  <si>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</si>
  <si>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</si>
  <si>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</si>
  <si>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</si>
  <si>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</si>
  <si>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</si>
  <si>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</si>
  <si>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</si>
  <si>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</si>
  <si>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</si>
  <si>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</si>
  <si>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</si>
  <si>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</si>
  <si>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</si>
  <si>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</si>
  <si>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</si>
  <si>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</si>
  <si>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</si>
  <si>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</si>
  <si>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</si>
  <si>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</si>
  <si>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</si>
  <si>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</si>
  <si>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</si>
  <si>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</si>
  <si>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</si>
  <si>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</si>
  <si>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</si>
  <si>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</si>
  <si>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</si>
  <si>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</si>
  <si>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</si>
  <si>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</si>
  <si>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</si>
  <si>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</si>
  <si>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</si>
  <si>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</si>
  <si>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</si>
  <si>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</si>
  <si>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</si>
  <si>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</si>
  <si>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</si>
  <si>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</si>
  <si>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</si>
  <si>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</si>
  <si>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</si>
  <si>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</si>
  <si>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</si>
  <si>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</si>
  <si>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</si>
  <si>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</si>
  <si>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</si>
  <si>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</si>
  <si>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</si>
  <si>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</si>
  <si>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</si>
  <si>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</si>
  <si>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</si>
  <si>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</si>
  <si>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</si>
  <si>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</si>
  <si>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</si>
  <si>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</si>
  <si>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</si>
  <si>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</si>
  <si>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</si>
  <si>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</si>
  <si>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</si>
  <si>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</si>
  <si>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</si>
  <si>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</si>
  <si>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</si>
  <si>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</si>
  <si>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</si>
  <si>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</si>
  <si>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</si>
  <si>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</si>
  <si>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</si>
  <si>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</si>
  <si>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</si>
  <si>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</si>
  <si>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</si>
  <si>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</si>
  <si>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</si>
  <si>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</si>
  <si>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</si>
  <si>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</si>
  <si>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</si>
  <si>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</si>
  <si>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</si>
  <si>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</si>
  <si>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</si>
  <si>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</si>
  <si>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</si>
  <si>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</si>
  <si>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</si>
  <si>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</si>
  <si>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</si>
  <si>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</si>
  <si>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</si>
  <si>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</si>
  <si>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</si>
  <si>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</si>
  <si>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</si>
  <si>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</si>
  <si>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</si>
  <si>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</si>
  <si>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</si>
  <si>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</si>
  <si>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</si>
  <si>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</si>
  <si>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</si>
  <si>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</si>
  <si>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</si>
  <si>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</si>
  <si>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</si>
  <si>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</si>
  <si>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</si>
  <si>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</si>
  <si>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</si>
  <si>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</si>
  <si>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</si>
  <si>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</si>
  <si>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</si>
  <si>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</si>
  <si>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</si>
  <si>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</si>
  <si>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</si>
  <si>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</si>
  <si>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</si>
  <si>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</si>
  <si>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</si>
  <si>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</si>
  <si>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</si>
  <si>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</si>
  <si>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</si>
  <si>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</si>
  <si>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</si>
  <si>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</si>
  <si>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</si>
  <si>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</si>
  <si>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</si>
  <si>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</si>
  <si>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</si>
  <si>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</si>
  <si>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</si>
  <si>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</si>
  <si>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</si>
  <si>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</si>
  <si>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</si>
  <si>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</si>
  <si>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</si>
  <si>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</si>
  <si>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</si>
  <si>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</si>
  <si>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</si>
  <si>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</si>
  <si>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</si>
  <si>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</si>
  <si>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</si>
  <si>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</si>
  <si>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</si>
  <si>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</si>
  <si>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</si>
  <si>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</si>
  <si>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</si>
  <si>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</si>
  <si>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</si>
  <si>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</si>
  <si>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</si>
  <si>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</si>
  <si>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</si>
  <si>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</si>
  <si>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</si>
  <si>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</si>
  <si>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</si>
  <si>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</si>
  <si>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</si>
  <si>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</si>
  <si>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</si>
  <si>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</si>
  <si>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</si>
  <si>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</si>
  <si>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</si>
  <si>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</si>
  <si>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</si>
  <si>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</si>
  <si>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</si>
  <si>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</si>
  <si>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</si>
  <si>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</si>
  <si>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</si>
  <si>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</si>
  <si>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</si>
  <si>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</si>
  <si>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</si>
  <si>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</si>
  <si>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</si>
  <si>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</si>
  <si>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</si>
  <si>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</si>
  <si>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</si>
  <si>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</si>
  <si>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</si>
  <si>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</si>
  <si>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</si>
  <si>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</si>
  <si>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</si>
  <si>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</si>
  <si>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</si>
  <si>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</si>
  <si>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</si>
  <si>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</si>
  <si>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</si>
  <si>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</si>
  <si>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</si>
  <si>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</si>
  <si>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</si>
  <si>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</si>
  <si>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</si>
  <si>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</si>
  <si>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</si>
  <si>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</si>
  <si>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</si>
  <si>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</si>
  <si>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</si>
  <si>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</si>
  <si>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</si>
  <si>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</si>
  <si>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</si>
  <si>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</si>
  <si>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</si>
  <si>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</si>
  <si>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</si>
  <si>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</si>
  <si>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</si>
  <si>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</si>
  <si>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</si>
  <si>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</si>
  <si>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</si>
  <si>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</si>
  <si>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</si>
  <si>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</si>
  <si>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</si>
  <si>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</si>
  <si>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</si>
  <si>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</si>
  <si>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</si>
  <si>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</si>
  <si>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</si>
  <si>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</si>
  <si>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</si>
  <si>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</si>
  <si>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</si>
  <si>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</si>
  <si>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</si>
  <si>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</si>
  <si>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</si>
  <si>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</si>
  <si>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</si>
  <si>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</si>
  <si>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</si>
  <si>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</si>
  <si>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</si>
  <si>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</si>
  <si>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</si>
  <si>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</si>
  <si>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</si>
  <si>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</si>
  <si>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</si>
  <si>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</si>
  <si>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</si>
  <si>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</si>
  <si>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</si>
  <si>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</si>
  <si>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</si>
  <si>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</si>
  <si>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</si>
  <si>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</si>
  <si>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</si>
  <si>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</si>
  <si>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</si>
  <si>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</si>
  <si>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</si>
  <si>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</si>
  <si>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</si>
  <si>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</si>
  <si>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</si>
  <si>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</si>
  <si>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</si>
  <si>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</si>
  <si>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</si>
  <si>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</si>
  <si>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</si>
  <si>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</si>
  <si>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</si>
  <si>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</si>
  <si>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</si>
  <si>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</si>
  <si>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</si>
  <si>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</si>
  <si>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</si>
  <si>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</si>
  <si>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</si>
  <si>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</si>
  <si>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</si>
  <si>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</si>
  <si>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</si>
  <si>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</si>
  <si>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</si>
  <si>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</si>
  <si>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</si>
  <si>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</si>
  <si>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</si>
  <si>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</si>
  <si>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</si>
  <si>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</si>
  <si>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</si>
  <si>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</si>
  <si>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</si>
  <si>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</si>
  <si>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</si>
  <si>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</si>
  <si>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</si>
  <si>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</si>
  <si>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</si>
  <si>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</si>
  <si>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</si>
  <si>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</si>
  <si>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</si>
  <si>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</si>
  <si>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</si>
  <si>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</si>
  <si>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</si>
  <si>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</si>
  <si>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</si>
  <si>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</si>
  <si>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</si>
  <si>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</si>
  <si>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</si>
  <si>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</si>
  <si>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</si>
  <si>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</si>
  <si>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</si>
  <si>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</si>
  <si>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</si>
  <si>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</si>
  <si>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</si>
  <si>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</si>
  <si>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</si>
  <si>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</si>
  <si>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</si>
  <si>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</si>
  <si>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</si>
  <si>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</si>
  <si>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</si>
  <si>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</si>
  <si>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</si>
  <si>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</si>
  <si>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</si>
  <si>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</si>
  <si>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</si>
  <si>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</si>
  <si>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</si>
  <si>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</si>
  <si>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</si>
  <si>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</si>
  <si>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</si>
  <si>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</si>
  <si>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</si>
  <si>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</si>
  <si>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</si>
  <si>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</si>
  <si>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</si>
  <si>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</si>
  <si>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</si>
  <si>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</si>
  <si>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</si>
  <si>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</si>
  <si>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</si>
  <si>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</si>
  <si>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</si>
  <si>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</si>
  <si>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</si>
  <si>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</si>
  <si>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</si>
  <si>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</si>
  <si>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</si>
  <si>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</si>
  <si>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</si>
  <si>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</si>
  <si>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</si>
  <si>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</si>
  <si>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</si>
  <si>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</si>
  <si>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</si>
  <si>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</si>
  <si>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</si>
  <si>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</si>
  <si>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</si>
  <si>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</si>
  <si>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</si>
  <si>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</si>
  <si>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</si>
  <si>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</si>
  <si>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</si>
  <si>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</si>
  <si>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</si>
  <si>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</si>
  <si>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</si>
  <si>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</si>
  <si>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</si>
  <si>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</si>
  <si>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</si>
  <si>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</si>
  <si>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</si>
  <si>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</si>
  <si>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</si>
  <si>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</si>
  <si>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</si>
  <si>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</si>
  <si>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</si>
  <si>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</si>
  <si>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</si>
  <si>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</si>
  <si>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</si>
  <si>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</si>
  <si>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</si>
  <si>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</si>
  <si>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</si>
  <si>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</si>
  <si>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</si>
  <si>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</si>
  <si>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</si>
  <si>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</si>
  <si>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</si>
  <si>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</si>
  <si>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</si>
  <si>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</si>
  <si>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</si>
  <si>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</si>
  <si>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</si>
  <si>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</si>
  <si>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</si>
  <si>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</si>
  <si>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</si>
  <si>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</si>
  <si>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</si>
  <si>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</si>
  <si>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</si>
  <si>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</si>
  <si>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</si>
  <si>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</si>
  <si>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</si>
  <si>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</si>
  <si>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</si>
  <si>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</si>
  <si>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</si>
  <si>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</si>
  <si>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</si>
  <si>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</si>
  <si>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</si>
  <si>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</si>
  <si>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</si>
  <si>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</si>
  <si>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</si>
  <si>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</si>
  <si>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</si>
  <si>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</si>
  <si>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</si>
  <si>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</si>
  <si>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</si>
  <si>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</si>
  <si>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</si>
  <si>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</si>
  <si>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</si>
  <si>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</si>
  <si>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</si>
  <si>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</si>
  <si>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</si>
  <si>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</si>
  <si>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</si>
  <si>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</si>
  <si>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</si>
  <si>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</si>
  <si>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</si>
  <si>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</si>
  <si>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</si>
  <si>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</si>
  <si>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</si>
  <si>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</si>
  <si>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</si>
  <si>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</si>
  <si>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</si>
  <si>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</si>
  <si>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</si>
  <si>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</si>
  <si>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</si>
  <si>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</si>
  <si>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</si>
  <si>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</si>
  <si>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</si>
  <si>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</si>
  <si>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</si>
  <si>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</si>
  <si>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</si>
  <si>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</si>
  <si>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</si>
  <si>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</si>
  <si>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</si>
  <si>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</si>
  <si>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</si>
  <si>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</si>
  <si>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</si>
  <si>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</si>
  <si>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</si>
  <si>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</si>
  <si>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</si>
  <si>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</si>
  <si>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</si>
  <si>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</si>
  <si>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</si>
  <si>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</si>
  <si>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</si>
  <si>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</si>
  <si>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</si>
  <si>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</si>
  <si>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</si>
  <si>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</si>
  <si>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</si>
  <si>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</si>
  <si>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</si>
  <si>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</si>
  <si>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</si>
  <si>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</si>
  <si>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</si>
  <si>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</si>
  <si>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</si>
  <si>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</si>
  <si>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</si>
  <si>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</si>
  <si>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</si>
  <si>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</si>
  <si>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</si>
  <si>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</si>
  <si>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</si>
  <si>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</si>
  <si>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</si>
  <si>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</si>
  <si>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</si>
  <si>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</si>
  <si>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</si>
  <si>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</si>
  <si>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</si>
  <si>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</si>
  <si>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</si>
  <si>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</si>
  <si>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</si>
  <si>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</si>
  <si>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</si>
  <si>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</si>
  <si>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</si>
  <si>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</si>
  <si>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</si>
  <si>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</si>
  <si>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</si>
  <si>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</si>
  <si>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</si>
  <si>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</si>
  <si>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</si>
  <si>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</si>
  <si>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</si>
  <si>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</si>
  <si>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</si>
  <si>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</si>
  <si>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</si>
  <si>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</si>
  <si>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</si>
  <si>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</si>
  <si>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</si>
  <si>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</si>
  <si>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</si>
  <si>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</si>
  <si>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</si>
  <si>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</si>
  <si>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</si>
  <si>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</si>
  <si>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</si>
  <si>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</si>
  <si>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</si>
  <si>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</si>
  <si>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</si>
  <si>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</si>
  <si>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</si>
  <si>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</si>
  <si>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</si>
  <si>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</si>
  <si>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</si>
  <si>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</si>
  <si>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</si>
  <si>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</si>
  <si>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</si>
  <si>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</si>
  <si>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</si>
  <si>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</si>
  <si>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</si>
  <si>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</si>
  <si>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</si>
  <si>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</si>
  <si>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</si>
  <si>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</si>
  <si>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</si>
  <si>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</si>
  <si>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</si>
  <si>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</si>
  <si>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</si>
  <si>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</si>
  <si>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</si>
  <si>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</si>
  <si>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</si>
  <si>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</si>
  <si>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</si>
  <si>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</si>
  <si>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</si>
  <si>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</si>
  <si>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</si>
  <si>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</si>
  <si>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</si>
  <si>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</si>
  <si>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</si>
  <si>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</si>
  <si>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</si>
  <si>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</si>
  <si>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</si>
  <si>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</si>
  <si>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</si>
  <si>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</si>
  <si>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</si>
  <si>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</si>
  <si>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</si>
  <si>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</si>
  <si>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</si>
  <si>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</si>
  <si>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</si>
  <si>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</si>
  <si>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</si>
  <si>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</si>
  <si>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</si>
  <si>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</si>
  <si>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</si>
  <si>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</si>
  <si>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</si>
  <si>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</si>
  <si>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</si>
  <si>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</si>
  <si>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</si>
  <si>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</si>
  <si>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</si>
  <si>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</si>
  <si>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</si>
  <si>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</si>
  <si>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</si>
  <si>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</si>
  <si>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</si>
  <si>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</si>
  <si>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</si>
  <si>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</si>
  <si>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</si>
  <si>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</si>
  <si>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</si>
  <si>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</si>
  <si>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</si>
  <si>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</si>
  <si>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</si>
  <si>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</si>
  <si>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</si>
  <si>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</si>
  <si>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</si>
  <si>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</si>
  <si>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</si>
  <si>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</si>
  <si>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</si>
  <si>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</si>
  <si>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</si>
  <si>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</si>
  <si>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</si>
  <si>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</si>
  <si>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</si>
  <si>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</si>
  <si>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</si>
  <si>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</si>
  <si>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</si>
  <si>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</si>
  <si>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</si>
  <si>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</si>
  <si>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</si>
  <si>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</si>
  <si>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</si>
  <si>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</si>
  <si>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</si>
  <si>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</si>
  <si>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</si>
  <si>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</si>
  <si>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</si>
  <si>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</si>
  <si>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</si>
  <si>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</si>
  <si>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</si>
  <si>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</si>
  <si>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</si>
  <si>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</si>
  <si>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</si>
  <si>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</si>
  <si>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</si>
  <si>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</si>
  <si>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</si>
  <si>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</si>
  <si>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</si>
  <si>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</si>
  <si>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</si>
  <si>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</si>
  <si>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</si>
  <si>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</si>
  <si>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</si>
  <si>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</si>
  <si>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</si>
  <si>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</si>
  <si>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</si>
  <si>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</si>
  <si>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</si>
  <si>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</si>
  <si>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</si>
  <si>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</si>
  <si>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</si>
  <si>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</si>
  <si>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</si>
  <si>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</si>
  <si>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</si>
  <si>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</si>
  <si>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</si>
  <si>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</si>
  <si>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</si>
  <si>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</si>
  <si>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</si>
  <si>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</si>
  <si>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</si>
  <si>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</si>
  <si>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</si>
  <si>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</si>
  <si>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</si>
  <si>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</si>
  <si>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</si>
  <si>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</si>
  <si>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</si>
  <si>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</si>
  <si>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</si>
  <si>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</si>
  <si>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</si>
  <si>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</si>
  <si>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</si>
  <si>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</si>
  <si>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</si>
  <si>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</si>
  <si>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</si>
  <si>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</si>
  <si>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</si>
  <si>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</si>
  <si>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</si>
  <si>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</si>
  <si>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</si>
  <si>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</si>
  <si>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</si>
  <si>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</si>
  <si>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</si>
  <si>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</si>
  <si>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</si>
  <si>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</si>
  <si>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</si>
  <si>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</si>
  <si>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</si>
  <si>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</si>
  <si>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</si>
  <si>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</si>
  <si>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</si>
  <si>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</si>
  <si>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</si>
  <si>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</si>
  <si>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</si>
  <si>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</si>
  <si>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</si>
  <si>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</si>
  <si>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</si>
  <si>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</si>
  <si>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</si>
  <si>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</si>
  <si>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</si>
  <si>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</si>
  <si>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</si>
  <si>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</si>
  <si>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</si>
  <si>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</si>
  <si>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</si>
  <si>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</si>
  <si>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</si>
  <si>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</si>
  <si>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</si>
  <si>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</si>
  <si>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</si>
  <si>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</si>
  <si>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</si>
  <si>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</si>
  <si>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</si>
  <si>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</si>
  <si>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</si>
  <si>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</si>
  <si>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</si>
  <si>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</si>
  <si>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</si>
  <si>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</si>
  <si>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</si>
  <si>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</si>
  <si>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</si>
  <si>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</si>
  <si>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</si>
  <si>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</si>
  <si>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</si>
  <si>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</si>
  <si>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</si>
  <si>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</si>
  <si>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</si>
  <si>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</si>
  <si>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</si>
  <si>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</si>
  <si>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</si>
  <si>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</si>
  <si>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</si>
  <si>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</si>
  <si>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</si>
  <si>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</si>
  <si>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</si>
  <si>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</si>
  <si>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</si>
  <si>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</si>
  <si>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</si>
  <si>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</si>
  <si>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</si>
  <si>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</si>
  <si>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</si>
  <si>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</si>
  <si>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</si>
  <si>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</si>
  <si>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</si>
  <si>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</si>
  <si>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</si>
  <si>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</si>
  <si>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</si>
  <si>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</si>
  <si>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</si>
  <si>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</si>
  <si>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</si>
  <si>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</si>
  <si>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</si>
  <si>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</si>
  <si>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</si>
  <si>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</si>
  <si>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</si>
  <si>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</si>
  <si>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</si>
  <si>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</si>
  <si>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</si>
  <si>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</si>
  <si>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</si>
  <si>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</si>
  <si>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</si>
  <si>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</si>
  <si>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</si>
  <si>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</si>
  <si>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</si>
  <si>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</si>
  <si>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</si>
  <si>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</si>
  <si>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</si>
  <si>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</si>
  <si>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</si>
  <si>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</si>
  <si>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</si>
  <si>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</si>
  <si>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</si>
  <si>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</si>
  <si>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</si>
  <si>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</si>
  <si>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</si>
  <si>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</si>
  <si>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</si>
  <si>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</si>
  <si>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</si>
  <si>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</si>
  <si>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</si>
  <si>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</si>
  <si>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</si>
  <si>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</si>
  <si>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</si>
  <si>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</si>
  <si>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</si>
  <si>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</si>
  <si>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</si>
  <si>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</si>
  <si>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</si>
  <si>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</si>
  <si>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</si>
  <si>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</si>
  <si>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</si>
  <si>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</si>
  <si>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</si>
  <si>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</si>
  <si>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</si>
  <si>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</si>
  <si>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</si>
  <si>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</si>
  <si>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</si>
  <si>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</si>
  <si>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</si>
  <si>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</si>
  <si>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</si>
  <si>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</si>
  <si>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</si>
  <si>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</si>
  <si>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</si>
  <si>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</si>
  <si>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</si>
  <si>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</si>
  <si>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</si>
  <si>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</si>
  <si>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</si>
  <si>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</si>
  <si>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</si>
  <si>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</si>
  <si>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</si>
  <si>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</si>
  <si>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</si>
  <si>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</si>
  <si>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</si>
  <si>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</si>
  <si>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</si>
  <si>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</si>
  <si>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</si>
  <si>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</si>
  <si>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</si>
  <si>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</si>
  <si>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</si>
  <si>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</si>
  <si>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</si>
  <si>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</si>
  <si>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</si>
  <si>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</si>
  <si>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</si>
  <si>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</si>
  <si>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</si>
  <si>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</si>
  <si>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</si>
  <si>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</si>
  <si>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</si>
  <si>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</si>
  <si>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</si>
  <si>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</si>
  <si>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</si>
  <si>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</si>
  <si>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</si>
  <si>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</si>
  <si>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</si>
  <si>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</si>
  <si>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</si>
  <si>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</si>
  <si>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</si>
  <si>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</si>
  <si>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</si>
  <si>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</si>
  <si>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</si>
  <si>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</si>
  <si>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</si>
  <si>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</si>
  <si>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</si>
  <si>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</si>
  <si>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</si>
  <si>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</si>
  <si>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</si>
  <si>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</si>
  <si>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</si>
  <si>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</si>
  <si>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</si>
  <si>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</si>
  <si>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</si>
  <si>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</si>
  <si>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</si>
  <si>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</si>
  <si>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</si>
  <si>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</si>
  <si>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</si>
  <si>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</si>
  <si>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</si>
  <si>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</si>
  <si>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</si>
  <si>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</si>
  <si>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</si>
  <si>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</si>
  <si>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</si>
  <si>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</si>
  <si>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</si>
  <si>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</si>
  <si>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</si>
  <si>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</si>
  <si>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</si>
  <si>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</si>
  <si>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</si>
  <si>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</si>
  <si>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</si>
  <si>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</si>
  <si>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</si>
  <si>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</si>
  <si>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</si>
  <si>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</si>
  <si>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</si>
  <si>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</si>
  <si>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</si>
  <si>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</si>
  <si>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</si>
  <si>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</si>
  <si>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</si>
  <si>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</si>
  <si>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</si>
  <si>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</si>
  <si>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</si>
  <si>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</si>
  <si>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</si>
  <si>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</si>
  <si>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</si>
  <si>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</si>
  <si>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</si>
  <si>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</si>
  <si>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</si>
  <si>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</si>
  <si>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</si>
  <si>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</si>
  <si>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</si>
  <si>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</si>
  <si>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</si>
  <si>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</si>
  <si>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</si>
  <si>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</si>
  <si>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</si>
  <si>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</si>
  <si>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</si>
  <si>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</si>
  <si>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</si>
  <si>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</si>
  <si>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</si>
  <si>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</si>
  <si>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</si>
  <si>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</si>
  <si>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</si>
  <si>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</si>
  <si>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</si>
  <si>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</si>
  <si>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</si>
  <si>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</si>
  <si>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</si>
  <si>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</si>
  <si>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</si>
  <si>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</si>
  <si>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</si>
  <si>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</si>
  <si>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</si>
  <si>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</si>
  <si>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</si>
  <si>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</si>
  <si>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</si>
  <si>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</si>
  <si>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</si>
  <si>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</si>
  <si>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</si>
  <si>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</si>
  <si>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</si>
  <si>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</si>
  <si>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</si>
  <si>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</si>
  <si>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</si>
  <si>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</si>
  <si>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</si>
  <si>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</si>
  <si>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</si>
  <si>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</si>
  <si>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</si>
  <si>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</si>
  <si>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</si>
  <si>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</si>
  <si>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</si>
  <si>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</si>
  <si>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</si>
  <si>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</si>
  <si>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</si>
  <si>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</si>
  <si>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</si>
  <si>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</si>
  <si>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</si>
  <si>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</si>
  <si>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</si>
  <si>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</si>
  <si>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</si>
  <si>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</si>
  <si>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</si>
  <si>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</si>
  <si>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</si>
  <si>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</si>
  <si>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</si>
  <si>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</si>
  <si>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</si>
  <si>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</si>
  <si>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</si>
  <si>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</si>
  <si>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</si>
  <si>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</si>
  <si>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</si>
  <si>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</si>
  <si>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</si>
  <si>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</si>
  <si>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</si>
  <si>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</si>
  <si>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</si>
  <si>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</si>
  <si>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</si>
  <si>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</si>
  <si>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</si>
  <si>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</si>
  <si>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</si>
  <si>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</si>
  <si>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</si>
  <si>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</si>
  <si>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</si>
  <si>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</si>
  <si>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</si>
  <si>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</si>
  <si>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</si>
  <si>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</si>
  <si>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</si>
  <si>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</si>
  <si>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</si>
  <si>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</si>
  <si>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</si>
  <si>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</si>
  <si>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</si>
  <si>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</si>
  <si>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</si>
  <si>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</si>
  <si>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</si>
  <si>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</si>
  <si>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</si>
  <si>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</si>
  <si>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</si>
  <si>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</si>
  <si>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</si>
  <si>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</si>
  <si>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</si>
  <si>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</si>
  <si>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</si>
  <si>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</si>
  <si>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</si>
  <si>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</si>
  <si>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</si>
  <si>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</si>
  <si>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</si>
  <si>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</si>
  <si>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</si>
  <si>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</si>
  <si>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</si>
  <si>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</si>
  <si>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</si>
  <si>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</si>
  <si>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</si>
  <si>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</si>
  <si>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</si>
  <si>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</si>
  <si>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</si>
  <si>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</si>
  <si>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</si>
  <si>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</si>
  <si>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</si>
  <si>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</si>
  <si>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</si>
  <si>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</si>
  <si>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</si>
  <si>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</si>
  <si>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</si>
  <si>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</si>
  <si>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</si>
  <si>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</si>
  <si>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</si>
  <si>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</si>
  <si>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</si>
  <si>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</si>
  <si>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</si>
  <si>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</si>
  <si>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</si>
  <si>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</si>
  <si>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</si>
  <si>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</si>
  <si>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</si>
  <si>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</si>
  <si>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</si>
  <si>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</si>
  <si>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</si>
  <si>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</si>
  <si>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</si>
  <si>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</si>
  <si>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</si>
  <si>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</si>
  <si>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</si>
  <si>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</si>
  <si>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</si>
  <si>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</si>
  <si>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</si>
  <si>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</si>
  <si>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</si>
  <si>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</si>
  <si>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</si>
  <si>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</si>
  <si>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</si>
  <si>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</si>
  <si>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</si>
  <si>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</si>
  <si>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</si>
  <si>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</si>
  <si>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</si>
  <si>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</si>
  <si>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</si>
  <si>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</si>
  <si>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</si>
  <si>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</si>
  <si>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</si>
  <si>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</si>
  <si>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</si>
  <si>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</si>
  <si>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</si>
  <si>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</si>
  <si>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</si>
  <si>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</si>
  <si>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</si>
  <si>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</si>
  <si>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</si>
  <si>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</si>
  <si>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</si>
  <si>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</si>
  <si>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</si>
  <si>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</si>
  <si>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</si>
  <si>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</si>
  <si>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</si>
  <si>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</si>
  <si>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</si>
  <si>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</si>
  <si>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</si>
  <si>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</si>
  <si>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</si>
  <si>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</si>
  <si>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</si>
  <si>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</si>
  <si>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</si>
  <si>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</si>
  <si>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</si>
  <si>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</si>
  <si>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</si>
  <si>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</si>
  <si>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</si>
  <si>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</si>
  <si>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</si>
  <si>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</si>
  <si>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</si>
  <si>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</si>
  <si>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</si>
  <si>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</si>
  <si>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</si>
  <si>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</si>
  <si>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</si>
  <si>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</si>
  <si>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</si>
  <si>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</si>
  <si>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</si>
  <si>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</si>
  <si>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</si>
  <si>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</si>
  <si>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</si>
  <si>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</si>
  <si>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</si>
  <si>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</si>
  <si>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</si>
  <si>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</si>
  <si>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</si>
  <si>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</si>
  <si>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</si>
  <si>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</si>
  <si>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</si>
  <si>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</si>
  <si>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</si>
  <si>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</si>
  <si>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</si>
  <si>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</si>
  <si>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</si>
  <si>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</si>
  <si>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</si>
  <si>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</si>
  <si>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</si>
  <si>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</si>
  <si>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</si>
  <si>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</si>
  <si>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</si>
  <si>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</si>
  <si>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</si>
  <si>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</si>
  <si>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</si>
  <si>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</si>
  <si>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</si>
  <si>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</si>
  <si>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</si>
  <si>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</si>
  <si>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</si>
  <si>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</si>
  <si>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</si>
  <si>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</si>
  <si>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</si>
  <si>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</si>
  <si>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</si>
  <si>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</si>
  <si>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</si>
  <si>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</si>
  <si>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</si>
  <si>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</si>
  <si>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</si>
  <si>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</si>
  <si>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</si>
  <si>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</si>
  <si>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</si>
  <si>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</si>
  <si>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</si>
  <si>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</si>
  <si>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</si>
  <si>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</si>
  <si>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</si>
  <si>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</si>
  <si>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</si>
  <si>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</si>
  <si>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</si>
  <si>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</si>
  <si>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</si>
  <si>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</si>
  <si>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</si>
  <si>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</si>
  <si>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</si>
  <si>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</si>
  <si>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</si>
  <si>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</si>
  <si>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</si>
  <si>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</si>
  <si>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</si>
  <si>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</si>
  <si>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</si>
  <si>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</si>
  <si>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</si>
  <si>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</si>
  <si>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</si>
  <si>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</si>
  <si>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</si>
  <si>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</si>
  <si>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</si>
  <si>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</si>
  <si>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</si>
  <si>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</si>
  <si>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</si>
  <si>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</si>
  <si>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</si>
  <si>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</si>
  <si>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</si>
  <si>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</si>
  <si>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</si>
  <si>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</si>
  <si>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</si>
  <si>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</si>
  <si>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</si>
  <si>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</si>
  <si>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</si>
  <si>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</si>
  <si>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</si>
  <si>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</si>
  <si>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</si>
  <si>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</si>
  <si>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</si>
  <si>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</si>
  <si>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</si>
  <si>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</si>
  <si>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</si>
  <si>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</si>
  <si>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</si>
  <si>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</si>
  <si>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</si>
  <si>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</si>
  <si>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</si>
  <si>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</si>
  <si>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</si>
  <si>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</si>
  <si>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</si>
  <si>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</si>
  <si>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</si>
  <si>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</si>
  <si>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</si>
  <si>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</si>
  <si>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</si>
  <si>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</si>
  <si>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</si>
  <si>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</si>
  <si>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</si>
  <si>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</si>
  <si>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</si>
  <si>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</si>
  <si>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</si>
  <si>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</si>
  <si>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</si>
  <si>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</si>
  <si>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</si>
  <si>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</si>
  <si>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</si>
  <si>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</si>
  <si>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</si>
  <si>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</si>
  <si>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</si>
  <si>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</si>
  <si>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</si>
  <si>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</si>
  <si>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</si>
  <si>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</si>
  <si>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</si>
  <si>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</si>
  <si>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</si>
  <si>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</si>
  <si>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</si>
  <si>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</si>
  <si>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</si>
  <si>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</si>
  <si>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</si>
  <si>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</si>
  <si>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</si>
  <si>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</si>
  <si>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</si>
  <si>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</si>
  <si>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</si>
  <si>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</si>
  <si>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</si>
  <si>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</si>
  <si>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</si>
  <si>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</si>
  <si>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</si>
  <si>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</si>
  <si>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</si>
  <si>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</si>
  <si>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</si>
  <si>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</si>
  <si>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</si>
  <si>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</si>
  <si>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</si>
  <si>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</si>
  <si>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</si>
  <si>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</si>
  <si>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</si>
  <si>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</si>
  <si>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</si>
  <si>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</si>
  <si>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</si>
  <si>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</si>
  <si>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</si>
  <si>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</si>
  <si>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</si>
  <si>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</si>
  <si>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</si>
  <si>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</si>
  <si>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</si>
  <si>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</si>
  <si>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</si>
  <si>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</si>
  <si>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</si>
  <si>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</si>
  <si>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</si>
  <si>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</si>
  <si>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</si>
  <si>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</si>
  <si>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</si>
  <si>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</si>
  <si>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</si>
  <si>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</si>
  <si>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</si>
  <si>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</si>
  <si>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</si>
  <si>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</si>
  <si>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</si>
  <si>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</si>
  <si>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</si>
  <si>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</si>
  <si>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</si>
  <si>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</si>
  <si>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</si>
  <si>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</si>
  <si>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</si>
  <si>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</si>
  <si>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</si>
  <si>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</si>
  <si>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</si>
  <si>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</si>
  <si>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</si>
  <si>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</si>
  <si>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</si>
  <si>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</si>
  <si>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</si>
  <si>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</si>
  <si>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</si>
  <si>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</si>
  <si>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</si>
  <si>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</si>
  <si>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</si>
  <si>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</si>
  <si>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</si>
  <si>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</si>
  <si>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</si>
  <si>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</si>
  <si>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</si>
  <si>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</si>
  <si>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</si>
  <si>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</si>
  <si>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</si>
  <si>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</si>
  <si>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</si>
  <si>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</si>
  <si>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</si>
  <si>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</si>
  <si>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</si>
  <si>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</si>
  <si>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</si>
  <si>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</si>
  <si>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</si>
  <si>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</si>
  <si>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</si>
  <si>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</si>
  <si>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</si>
  <si>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</si>
  <si>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</si>
  <si>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</si>
  <si>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</si>
  <si>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</si>
  <si>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</si>
  <si>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</si>
  <si>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</si>
  <si>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</si>
  <si>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</si>
  <si>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</si>
  <si>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</si>
  <si>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</si>
  <si>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</si>
  <si>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</si>
  <si>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</si>
  <si>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</si>
  <si>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</si>
  <si>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</si>
  <si>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</si>
  <si>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</si>
  <si>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</si>
  <si>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</si>
  <si>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</si>
  <si>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</si>
  <si>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</si>
  <si>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</si>
  <si>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</si>
  <si>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</si>
  <si>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</si>
  <si>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</si>
  <si>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</si>
  <si>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</si>
  <si>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</si>
  <si>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</si>
  <si>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</si>
  <si>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</si>
  <si>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</si>
  <si>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</si>
  <si>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</si>
  <si>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</si>
  <si>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</si>
  <si>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</si>
  <si>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</si>
  <si>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</si>
  <si>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</si>
  <si>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</si>
  <si>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</si>
  <si>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</si>
  <si>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</si>
  <si>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</si>
  <si>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</si>
  <si>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</si>
  <si>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</si>
  <si>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</si>
  <si>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</si>
  <si>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</si>
  <si>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</si>
  <si>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</si>
  <si>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</si>
  <si>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</si>
  <si>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</si>
  <si>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</si>
  <si>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</si>
  <si>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</si>
  <si>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</si>
  <si>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</si>
  <si>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</si>
  <si>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</si>
  <si>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</si>
  <si>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</si>
  <si>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</si>
  <si>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</si>
  <si>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</si>
  <si>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</si>
  <si>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</si>
  <si>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</si>
  <si>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</si>
  <si>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</si>
  <si>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</si>
  <si>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</si>
  <si>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</si>
  <si>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</si>
  <si>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</si>
  <si>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</si>
  <si>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</si>
  <si>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</si>
  <si>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</si>
  <si>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</si>
  <si>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</si>
  <si>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</si>
  <si>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</si>
  <si>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</si>
  <si>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</si>
  <si>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</si>
  <si>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</si>
  <si>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</si>
  <si>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</si>
  <si>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</si>
  <si>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</si>
  <si>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</si>
  <si>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</si>
  <si>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</si>
  <si>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</si>
  <si>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</si>
  <si>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</si>
  <si>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</si>
  <si>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</si>
  <si>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</si>
  <si>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</si>
  <si>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</si>
  <si>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</si>
  <si>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</si>
  <si>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</si>
  <si>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</si>
  <si>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</si>
  <si>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</si>
  <si>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</si>
  <si>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</si>
  <si>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</si>
  <si>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</si>
  <si>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</si>
  <si>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</si>
  <si>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</si>
  <si>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</si>
  <si>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</si>
  <si>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</si>
  <si>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</si>
  <si>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</si>
  <si>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</si>
  <si>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</si>
  <si>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</si>
  <si>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</si>
  <si>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</si>
  <si>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</si>
  <si>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</si>
  <si>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</si>
  <si>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</si>
  <si>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</si>
  <si>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</si>
  <si>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</si>
  <si>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</si>
  <si>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</si>
  <si>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</si>
  <si>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</si>
  <si>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</si>
  <si>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</si>
  <si>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</si>
  <si>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</si>
  <si>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</si>
  <si>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</si>
  <si>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</si>
  <si>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</si>
  <si>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</si>
  <si>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</si>
  <si>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</si>
  <si>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</si>
  <si>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</si>
  <si>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</si>
  <si>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</si>
  <si>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</si>
  <si>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</si>
  <si>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</si>
  <si>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</si>
  <si>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</si>
  <si>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</si>
  <si>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</si>
  <si>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</si>
  <si>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</si>
  <si>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</si>
  <si>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</si>
  <si>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</si>
  <si>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</si>
  <si>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</si>
  <si>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</si>
  <si>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</si>
  <si>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</si>
  <si>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</si>
  <si>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</si>
  <si>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</si>
  <si>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</si>
  <si>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</si>
  <si>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</si>
  <si>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</si>
  <si>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</si>
  <si>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</si>
  <si>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</si>
  <si>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</si>
  <si>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</si>
  <si>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</si>
  <si>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</si>
  <si>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</si>
  <si>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</si>
  <si>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</si>
  <si>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</si>
  <si>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</si>
  <si>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</si>
  <si>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</si>
  <si>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</si>
  <si>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</si>
  <si>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</si>
  <si>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</si>
  <si>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</si>
  <si>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</si>
  <si>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</si>
  <si>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</si>
  <si>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</si>
  <si>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</si>
  <si>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</si>
  <si>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</si>
  <si>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</si>
  <si>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</si>
  <si>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</si>
  <si>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</si>
  <si>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</si>
  <si>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</si>
  <si>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</si>
  <si>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</si>
  <si>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</si>
  <si>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</si>
  <si>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</si>
  <si>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</si>
  <si>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</si>
  <si>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</si>
  <si>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</si>
  <si>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</si>
  <si>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</si>
  <si>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</si>
  <si>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</si>
  <si>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</si>
  <si>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</si>
  <si>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</si>
  <si>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</si>
  <si>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</si>
  <si>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</si>
  <si>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</si>
  <si>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</si>
  <si>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</si>
  <si>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</si>
  <si>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</si>
  <si>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</si>
  <si>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</si>
  <si>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</si>
  <si>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</si>
  <si>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</si>
  <si>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</si>
  <si>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</si>
  <si>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</si>
  <si>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</si>
  <si>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</si>
  <si>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</si>
  <si>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</si>
  <si>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</si>
  <si>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</si>
  <si>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</si>
  <si>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</si>
  <si>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</si>
  <si>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</si>
  <si>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</si>
  <si>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</si>
  <si>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</si>
  <si>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</si>
  <si>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</si>
  <si>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</si>
  <si>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</si>
  <si>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</si>
  <si>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</si>
  <si>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</si>
  <si>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</si>
  <si>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</si>
  <si>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</si>
  <si>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</si>
  <si>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</si>
  <si>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</si>
  <si>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</si>
  <si>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</si>
  <si>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</si>
  <si>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</si>
  <si>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</si>
  <si>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</si>
  <si>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</si>
  <si>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</si>
  <si>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</si>
  <si>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</si>
  <si>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</si>
  <si>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</si>
  <si>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</si>
  <si>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</si>
  <si>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</si>
  <si>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</si>
  <si>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</si>
  <si>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</si>
  <si>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</si>
  <si>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</si>
  <si>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</si>
  <si>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</si>
  <si>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</si>
  <si>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</si>
  <si>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</si>
  <si>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</si>
  <si>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</si>
  <si>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</si>
  <si>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</si>
  <si>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</si>
  <si>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</si>
  <si>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</si>
  <si>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</si>
  <si>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</si>
  <si>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</si>
  <si>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</si>
  <si>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</si>
  <si>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</si>
  <si>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</si>
  <si>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</si>
  <si>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</si>
  <si>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</si>
  <si>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</si>
  <si>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</si>
  <si>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</si>
  <si>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</si>
  <si>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</si>
  <si>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</si>
  <si>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</si>
  <si>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</si>
  <si>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</si>
  <si>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</si>
  <si>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</si>
  <si>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</si>
  <si>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</si>
  <si>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</si>
  <si>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</si>
  <si>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</si>
  <si>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</si>
  <si>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</si>
  <si>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</si>
  <si>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</si>
  <si>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</si>
  <si>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</si>
  <si>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</si>
  <si>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</si>
  <si>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</si>
  <si>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</si>
  <si>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</si>
  <si>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</si>
  <si>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</si>
  <si>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</si>
  <si>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</si>
  <si>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</si>
  <si>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</si>
  <si>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</si>
  <si>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</si>
  <si>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</si>
  <si>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</si>
  <si>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</si>
  <si>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</si>
  <si>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</si>
  <si>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</si>
  <si>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</si>
  <si>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</si>
  <si>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</si>
  <si>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</si>
  <si>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</si>
  <si>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</si>
  <si>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</si>
  <si>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</si>
  <si>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</si>
  <si>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</si>
  <si>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</si>
  <si>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</si>
  <si>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</si>
  <si>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</si>
  <si>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</si>
  <si>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</si>
  <si>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</si>
  <si>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</si>
  <si>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</si>
  <si>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</si>
  <si>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</si>
  <si>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</si>
  <si>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</si>
  <si>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</si>
  <si>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</si>
  <si>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</si>
  <si>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</si>
  <si>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</si>
  <si>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</si>
  <si>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</si>
  <si>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</si>
  <si>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</si>
  <si>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</si>
  <si>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</si>
  <si>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</si>
  <si>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</si>
  <si>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</si>
  <si>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</si>
  <si>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</si>
  <si>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</si>
  <si>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</si>
  <si>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</si>
  <si>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</si>
  <si>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</si>
  <si>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</si>
  <si>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</si>
  <si>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</si>
  <si>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</si>
  <si>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</si>
  <si>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</si>
  <si>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</si>
  <si>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</si>
  <si>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</si>
  <si>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</si>
  <si>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</si>
  <si>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</si>
  <si>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</si>
  <si>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</si>
  <si>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</si>
  <si>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</si>
  <si>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</si>
  <si>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</si>
  <si>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</si>
  <si>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</si>
  <si>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</si>
  <si>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</si>
  <si>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</si>
  <si>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</si>
  <si>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</si>
  <si>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</si>
  <si>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</si>
  <si>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</si>
  <si>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</si>
  <si>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</si>
  <si>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</si>
  <si>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</si>
  <si>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</si>
  <si>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</si>
  <si>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</si>
  <si>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</si>
  <si>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</si>
  <si>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</si>
  <si>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</si>
  <si>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</si>
  <si>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</si>
  <si>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</si>
  <si>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</si>
  <si>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</si>
  <si>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</si>
  <si>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</si>
  <si>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</si>
  <si>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</si>
  <si>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</si>
  <si>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</si>
  <si>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</si>
  <si>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</si>
  <si>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</si>
  <si>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</si>
  <si>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</si>
  <si>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</si>
  <si>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</si>
  <si>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</si>
  <si>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</si>
  <si>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</si>
  <si>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</si>
  <si>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</si>
  <si>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</si>
  <si>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</si>
  <si>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</si>
  <si>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</si>
  <si>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</si>
  <si>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</si>
  <si>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</si>
  <si>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</si>
  <si>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</si>
  <si>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</si>
  <si>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</si>
  <si>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</si>
  <si>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</si>
  <si>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</si>
  <si>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</si>
  <si>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</si>
  <si>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</si>
  <si>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</si>
  <si>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</si>
  <si>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</si>
  <si>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</si>
  <si>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</si>
  <si>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</si>
  <si>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</si>
  <si>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</si>
  <si>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</si>
  <si>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</si>
  <si>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</si>
  <si>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</si>
  <si>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</si>
  <si>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</si>
  <si>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</si>
  <si>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</si>
  <si>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</si>
  <si>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</si>
  <si>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</si>
  <si>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</si>
  <si>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</si>
  <si>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</si>
  <si>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</si>
  <si>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</si>
  <si>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</si>
  <si>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</si>
  <si>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</si>
  <si>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</si>
  <si>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</si>
  <si>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</si>
  <si>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</si>
  <si>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</si>
  <si>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</si>
  <si>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</si>
  <si>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</si>
  <si>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</si>
  <si>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</si>
  <si>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</si>
  <si>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</si>
  <si>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</si>
  <si>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</si>
  <si>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</si>
  <si>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</si>
  <si>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</si>
  <si>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</si>
  <si>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</si>
  <si>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</si>
  <si>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</si>
  <si>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</si>
  <si>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</si>
  <si>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</si>
  <si>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</si>
  <si>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</si>
  <si>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</si>
  <si>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</si>
  <si>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</si>
  <si>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</si>
  <si>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</si>
  <si>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</si>
  <si>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</si>
  <si>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</si>
  <si>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</si>
  <si>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</si>
  <si>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</si>
  <si>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</si>
  <si>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</si>
  <si>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</si>
  <si>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</si>
  <si>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</si>
  <si>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</si>
  <si>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</si>
  <si>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</si>
  <si>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</si>
  <si>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</si>
  <si>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</si>
  <si>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</si>
  <si>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</si>
  <si>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</si>
  <si>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</si>
  <si>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</si>
  <si>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</si>
  <si>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</si>
  <si>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</si>
  <si>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</si>
  <si>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</si>
  <si>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</si>
  <si>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</si>
  <si>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</si>
  <si>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</si>
  <si>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</si>
  <si>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</si>
  <si>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</si>
  <si>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</si>
  <si>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</si>
  <si>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</si>
  <si>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</si>
  <si>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</si>
  <si>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</si>
  <si>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</si>
  <si>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</si>
  <si>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</si>
  <si>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</si>
  <si>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</si>
  <si>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</si>
  <si>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</si>
  <si>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</si>
  <si>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</si>
  <si>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</si>
  <si>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</si>
  <si>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</si>
  <si>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</si>
  <si>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</si>
  <si>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</si>
  <si>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</si>
  <si>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</si>
  <si>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</si>
  <si>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</si>
  <si>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</si>
  <si>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</si>
  <si>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</si>
  <si>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</si>
  <si>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</si>
  <si>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</si>
  <si>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</si>
  <si>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</si>
  <si>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</si>
  <si>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</si>
  <si>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</si>
  <si>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</si>
  <si>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</si>
  <si>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</si>
  <si>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</si>
  <si>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</si>
  <si>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</si>
  <si>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</si>
  <si>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</si>
  <si>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</si>
  <si>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</si>
  <si>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</si>
  <si>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</si>
  <si>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</si>
  <si>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</si>
  <si>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</si>
  <si>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</si>
  <si>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</si>
  <si>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</si>
  <si>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</si>
  <si>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</si>
  <si>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</si>
  <si>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</si>
  <si>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</si>
  <si>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</si>
  <si>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</si>
  <si>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</si>
  <si>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</si>
  <si>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</si>
  <si>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</si>
  <si>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</si>
  <si>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</si>
  <si>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</si>
  <si>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</si>
  <si>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</si>
  <si>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</si>
  <si>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</si>
  <si>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</si>
  <si>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</si>
  <si>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</si>
  <si>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</si>
  <si>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</si>
  <si>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</si>
  <si>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</si>
  <si>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</si>
  <si>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</si>
  <si>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</si>
  <si>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</si>
  <si>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</si>
  <si>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</si>
  <si>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</si>
  <si>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</si>
  <si>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</si>
  <si>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</si>
  <si>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</si>
  <si>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</si>
  <si>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</si>
  <si>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</si>
  <si>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</si>
  <si>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</si>
  <si>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</si>
  <si>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</si>
  <si>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</si>
  <si>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</si>
  <si>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</si>
  <si>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</si>
  <si>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</si>
  <si>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</si>
  <si>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</si>
  <si>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</si>
  <si>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</si>
  <si>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</si>
  <si>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</si>
  <si>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</si>
  <si>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</si>
  <si>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</si>
  <si>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</si>
  <si>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</si>
  <si>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</si>
  <si>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</si>
  <si>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</si>
  <si>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</si>
  <si>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</si>
  <si>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</si>
  <si>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</si>
  <si>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</si>
  <si>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</si>
  <si>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</si>
  <si>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</si>
  <si>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</si>
  <si>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</si>
  <si>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</si>
  <si>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</si>
  <si>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</si>
  <si>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</si>
  <si>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</si>
  <si>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</si>
  <si>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</si>
  <si>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</si>
  <si>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</si>
  <si>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</si>
  <si>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</si>
  <si>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</si>
  <si>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</si>
  <si>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</si>
  <si>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</si>
  <si>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</si>
  <si>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</si>
  <si>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</si>
  <si>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</si>
  <si>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</si>
  <si>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</si>
  <si>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</si>
  <si>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</si>
  <si>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</si>
  <si>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</si>
  <si>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</si>
  <si>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</si>
  <si>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</si>
  <si>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</si>
  <si>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</si>
  <si>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</si>
  <si>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</si>
  <si>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</si>
  <si>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</si>
  <si>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</si>
  <si>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</si>
  <si>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</si>
  <si>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</si>
  <si>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</si>
  <si>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</si>
  <si>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</si>
  <si>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</si>
  <si>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</si>
  <si>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</si>
  <si>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</si>
  <si>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</si>
  <si>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</si>
  <si>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</si>
  <si>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</si>
  <si>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</si>
  <si>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</si>
  <si>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</si>
  <si>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</si>
  <si>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</si>
  <si>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</si>
  <si>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</si>
  <si>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</si>
  <si>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</si>
  <si>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</si>
  <si>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</si>
  <si>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</si>
  <si>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</si>
  <si>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</si>
  <si>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</si>
  <si>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</si>
  <si>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</si>
  <si>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</si>
  <si>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</si>
  <si>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</si>
  <si>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</si>
  <si>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</si>
  <si>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</si>
  <si>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</si>
  <si>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</si>
  <si>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</si>
  <si>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</si>
  <si>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</si>
  <si>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</si>
  <si>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</si>
  <si>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</si>
  <si>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</si>
  <si>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</si>
  <si>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</si>
  <si>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</si>
  <si>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</si>
  <si>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</si>
  <si>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</si>
  <si>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</si>
  <si>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</si>
  <si>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</si>
  <si>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</si>
  <si>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</si>
  <si>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</si>
  <si>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</si>
  <si>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</si>
  <si>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</si>
  <si>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</si>
  <si>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</si>
  <si>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</si>
  <si>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</si>
  <si>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</si>
  <si>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</si>
  <si>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</si>
  <si>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</si>
  <si>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</si>
  <si>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</si>
  <si>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</si>
  <si>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</si>
  <si>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</si>
  <si>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</si>
  <si>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</si>
  <si>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</si>
  <si>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</si>
  <si>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</si>
  <si>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</si>
  <si>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</si>
  <si>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</si>
  <si>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</si>
  <si>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</si>
  <si>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</si>
  <si>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</si>
  <si>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</si>
  <si>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</si>
  <si>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</si>
  <si>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</si>
  <si>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</si>
  <si>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</si>
  <si>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</si>
  <si>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</si>
  <si>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</si>
  <si>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</si>
  <si>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</si>
  <si>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</si>
  <si>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</si>
  <si>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</si>
  <si>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</si>
  <si>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</si>
  <si>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</si>
  <si>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</si>
  <si>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</si>
  <si>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</si>
  <si>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</si>
  <si>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</si>
  <si>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</si>
  <si>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</si>
  <si>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</si>
  <si>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</si>
  <si>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</si>
  <si>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</si>
  <si>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</si>
  <si>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</si>
  <si>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</si>
  <si>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</si>
  <si>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</si>
  <si>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</si>
  <si>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</si>
  <si>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</si>
  <si>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</si>
  <si>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</si>
  <si>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</si>
  <si>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</si>
  <si>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</si>
  <si>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</si>
  <si>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</si>
  <si>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</si>
  <si>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</si>
  <si>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</si>
  <si>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</si>
  <si>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</si>
  <si>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</si>
  <si>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</si>
  <si>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</si>
  <si>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</si>
  <si>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</si>
  <si>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</si>
  <si>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</si>
  <si>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</si>
  <si>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</si>
  <si>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</si>
  <si>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</si>
  <si>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</si>
  <si>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</si>
  <si>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</si>
  <si>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</si>
  <si>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</si>
  <si>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</si>
  <si>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</si>
  <si>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</si>
  <si>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</si>
  <si>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</si>
  <si>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</si>
  <si>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</si>
  <si>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</si>
  <si>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</si>
  <si>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</si>
  <si>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</si>
  <si>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</si>
  <si>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</si>
  <si>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</si>
  <si>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</si>
  <si>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</si>
  <si>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</si>
  <si>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</si>
  <si>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</si>
  <si>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</si>
  <si>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</si>
  <si>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</si>
  <si>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</si>
  <si>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</si>
  <si>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</si>
  <si>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</si>
  <si>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</si>
  <si>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</si>
  <si>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</si>
  <si>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</si>
  <si>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</si>
  <si>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</si>
  <si>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</si>
  <si>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</si>
  <si>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</si>
  <si>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</si>
  <si>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</si>
  <si>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</si>
  <si>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</si>
  <si>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</si>
  <si>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</si>
  <si>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</si>
  <si>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</si>
  <si>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</si>
  <si>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</si>
  <si>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</si>
  <si>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</si>
  <si>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</si>
  <si>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</si>
  <si>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</si>
  <si>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</si>
  <si>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</si>
  <si>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</si>
  <si>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</si>
  <si>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</si>
  <si>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</si>
  <si>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</si>
  <si>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</si>
  <si>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</si>
  <si>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</si>
  <si>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</si>
  <si>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</si>
  <si>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</si>
  <si>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</si>
  <si>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</si>
  <si>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</si>
  <si>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</si>
  <si>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</si>
  <si>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</si>
  <si>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</si>
  <si>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</si>
  <si>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</si>
  <si>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</si>
  <si>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</si>
  <si>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</si>
  <si>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</si>
  <si>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</si>
  <si>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</si>
  <si>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</si>
  <si>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</si>
  <si>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</si>
  <si>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</si>
  <si>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</si>
  <si>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</si>
  <si>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</si>
  <si>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</si>
  <si>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</si>
  <si>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</si>
  <si>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</si>
  <si>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</si>
  <si>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</si>
  <si>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</si>
  <si>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</si>
  <si>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</si>
  <si>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</si>
  <si>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</si>
  <si>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</si>
  <si>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</si>
  <si>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</si>
  <si>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</si>
  <si>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</si>
  <si>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</si>
  <si>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</si>
  <si>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</si>
  <si>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</si>
  <si>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</si>
  <si>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</si>
  <si>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</si>
  <si>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</si>
  <si>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</si>
  <si>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</si>
  <si>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</si>
  <si>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</si>
  <si>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</si>
  <si>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</si>
  <si>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</si>
  <si>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</si>
  <si>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</si>
  <si>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</si>
  <si>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</si>
  <si>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</si>
  <si>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</si>
  <si>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</si>
  <si>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</si>
  <si>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</si>
  <si>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</si>
  <si>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</si>
  <si>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</si>
  <si>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</si>
  <si>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</si>
  <si>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</si>
  <si>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</si>
  <si>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</si>
  <si>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</si>
  <si>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</si>
  <si>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</si>
  <si>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</si>
  <si>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</si>
  <si>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</si>
  <si>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</si>
  <si>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</si>
  <si>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</si>
  <si>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</si>
  <si>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</si>
  <si>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</si>
  <si>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</si>
  <si>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</si>
  <si>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</si>
  <si>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</si>
  <si>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</si>
  <si>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</si>
  <si>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</si>
  <si>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</si>
  <si>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</si>
  <si>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</si>
  <si>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</si>
  <si>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</si>
  <si>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</si>
  <si>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</si>
  <si>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</si>
  <si>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</si>
  <si>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</si>
  <si>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</si>
  <si>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</si>
  <si>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</si>
  <si>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</si>
  <si>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</si>
  <si>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</si>
  <si>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</si>
  <si>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</si>
  <si>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</si>
  <si>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</si>
  <si>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</si>
  <si>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</si>
  <si>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</si>
  <si>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</si>
  <si>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</si>
  <si>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</si>
  <si>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</si>
  <si>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</si>
  <si>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</si>
  <si>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</si>
  <si>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</si>
  <si>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</si>
  <si>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</si>
  <si>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</si>
  <si>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</si>
  <si>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</si>
  <si>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</si>
  <si>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</si>
  <si>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</si>
  <si>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</si>
  <si>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</si>
  <si>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</si>
  <si>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</si>
  <si>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</si>
  <si>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</si>
  <si>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</si>
  <si>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</si>
  <si>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</si>
  <si>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</si>
  <si>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</si>
  <si>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</si>
  <si>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</si>
  <si>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</si>
  <si>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</si>
  <si>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</si>
  <si>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</si>
  <si>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</si>
  <si>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</si>
  <si>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</si>
  <si>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</si>
  <si>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</si>
  <si>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</si>
  <si>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</si>
  <si>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</si>
  <si>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</si>
  <si>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</si>
  <si>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</si>
  <si>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</si>
  <si>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</si>
  <si>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</si>
  <si>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</si>
  <si>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</si>
  <si>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</si>
  <si>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</si>
  <si>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</si>
  <si>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</si>
  <si>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</si>
  <si>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</si>
  <si>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</si>
  <si>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</si>
  <si>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</si>
  <si>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</si>
  <si>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</si>
  <si>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</si>
  <si>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</si>
  <si>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</si>
  <si>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</si>
  <si>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</si>
  <si>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</si>
  <si>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</si>
  <si>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</si>
  <si>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</si>
  <si>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</si>
  <si>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</si>
  <si>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</si>
  <si>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</si>
  <si>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</si>
  <si>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</si>
  <si>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</si>
  <si>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</si>
  <si>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</si>
  <si>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</si>
  <si>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</si>
  <si>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</si>
  <si>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</si>
  <si>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</si>
  <si>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</si>
  <si>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</si>
  <si>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</si>
  <si>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</si>
  <si>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</si>
  <si>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</si>
  <si>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</si>
  <si>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</si>
  <si>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</si>
  <si>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</si>
  <si>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</si>
  <si>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</si>
  <si>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</si>
  <si>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</si>
  <si>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</si>
  <si>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</si>
  <si>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</si>
  <si>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</si>
  <si>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</si>
  <si>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</si>
  <si>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</si>
  <si>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</si>
  <si>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</si>
  <si>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</si>
  <si>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</si>
  <si>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</si>
  <si>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</si>
  <si>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</si>
  <si>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</si>
  <si>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</si>
  <si>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</si>
  <si>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</si>
  <si>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</si>
  <si>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</si>
  <si>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</si>
  <si>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</si>
  <si>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</si>
  <si>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</si>
  <si>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</si>
  <si>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</si>
  <si>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</si>
  <si>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</si>
  <si>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</si>
  <si>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</si>
  <si>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</si>
  <si>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</si>
  <si>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</si>
  <si>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</si>
  <si>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</si>
  <si>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</si>
  <si>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</si>
  <si>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</si>
  <si>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</si>
  <si>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</si>
  <si>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</si>
  <si>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</si>
  <si>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</si>
  <si>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</si>
  <si>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</si>
  <si>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</si>
  <si>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</si>
  <si>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</si>
  <si>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</si>
  <si>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</si>
  <si>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</si>
  <si>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</si>
  <si>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</si>
  <si>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</si>
  <si>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</si>
  <si>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</si>
  <si>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</si>
  <si>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</si>
  <si>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</si>
  <si>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</si>
  <si>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</si>
  <si>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</si>
  <si>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</si>
  <si>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</si>
  <si>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</si>
  <si>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</si>
  <si>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</si>
  <si>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</si>
  <si>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</si>
  <si>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</si>
  <si>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</si>
  <si>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</si>
  <si>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</si>
  <si>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</si>
  <si>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</si>
  <si>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</si>
  <si>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</si>
  <si>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</si>
  <si>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</si>
  <si>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</si>
  <si>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</si>
  <si>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</si>
  <si>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</si>
  <si>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</si>
  <si>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</si>
  <si>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</si>
  <si>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</si>
  <si>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</si>
  <si>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</si>
  <si>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</si>
  <si>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</si>
  <si>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</si>
  <si>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</si>
  <si>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</si>
  <si>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</si>
  <si>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</si>
  <si>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</si>
  <si>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</si>
  <si>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</si>
  <si>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</si>
  <si>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</si>
  <si>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</si>
  <si>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</si>
  <si>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</si>
  <si>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</si>
  <si>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</si>
  <si>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</si>
  <si>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</si>
  <si>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</si>
  <si>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</si>
  <si>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</si>
  <si>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</si>
  <si>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</si>
  <si>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</si>
  <si>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</si>
  <si>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</si>
  <si>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</si>
  <si>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</si>
  <si>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</si>
  <si>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</si>
  <si>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</si>
  <si>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</si>
  <si>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</si>
  <si>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</si>
  <si>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</si>
  <si>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</si>
  <si>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</si>
  <si>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</si>
  <si>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</si>
  <si>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</si>
  <si>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</si>
  <si>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</si>
  <si>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</si>
  <si>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</si>
  <si>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</si>
  <si>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</si>
  <si>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</si>
  <si>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</si>
  <si>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</si>
  <si>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</si>
  <si>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</si>
  <si>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</si>
  <si>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</si>
  <si>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</si>
  <si>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</si>
  <si>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</si>
  <si>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</si>
  <si>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</si>
  <si>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</si>
  <si>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</si>
  <si>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</si>
  <si>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</si>
  <si>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</si>
  <si>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</si>
  <si>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</si>
  <si>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</si>
  <si>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</si>
  <si>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</si>
  <si>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</si>
  <si>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</si>
  <si>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</si>
  <si>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</si>
  <si>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</si>
  <si>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</si>
  <si>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</si>
  <si>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</si>
  <si>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</si>
  <si>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</si>
  <si>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</si>
  <si>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</si>
  <si>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</si>
  <si>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</si>
  <si>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</si>
  <si>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</si>
  <si>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</si>
  <si>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</si>
  <si>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</si>
  <si>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</si>
  <si>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</si>
  <si>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</si>
  <si>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</si>
  <si>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</si>
  <si>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</si>
  <si>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</si>
  <si>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</si>
  <si>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</si>
  <si>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</si>
  <si>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</si>
  <si>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</si>
  <si>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</si>
  <si>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</si>
  <si>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</si>
  <si>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</si>
  <si>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</si>
  <si>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</si>
  <si>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</si>
  <si>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</si>
  <si>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</si>
  <si>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</si>
  <si>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</si>
  <si>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</si>
  <si>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</si>
  <si>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</si>
  <si>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</si>
  <si>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</si>
  <si>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</si>
  <si>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</si>
  <si>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</si>
  <si>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</si>
  <si>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</si>
  <si>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</si>
  <si>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</si>
  <si>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</si>
  <si>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</si>
  <si>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</si>
  <si>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</si>
  <si>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</si>
  <si>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</si>
  <si>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</si>
  <si>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</si>
  <si>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</si>
  <si>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</si>
  <si>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</si>
  <si>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</si>
  <si>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</si>
  <si>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</si>
  <si>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</si>
  <si>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</si>
  <si>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</si>
  <si>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</si>
  <si>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</si>
  <si>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</si>
  <si>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</si>
  <si>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</si>
  <si>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</si>
  <si>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</si>
  <si>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</si>
  <si>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</si>
  <si>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</si>
  <si>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</si>
  <si>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</si>
  <si>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</si>
  <si>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</si>
  <si>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</si>
  <si>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</si>
  <si>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</si>
  <si>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</si>
  <si>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</si>
  <si>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</si>
  <si>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</si>
  <si>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</si>
  <si>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</si>
  <si>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</si>
  <si>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</si>
  <si>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</si>
  <si>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</si>
  <si>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</si>
  <si>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</si>
  <si>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</si>
  <si>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</si>
  <si>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</si>
  <si>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</si>
  <si>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</si>
  <si>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</si>
  <si>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</si>
  <si>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</si>
  <si>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</si>
  <si>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</si>
  <si>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</si>
  <si>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</si>
  <si>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</si>
  <si>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</si>
  <si>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</si>
  <si>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</si>
  <si>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</si>
  <si>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</si>
  <si>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</si>
  <si>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</si>
  <si>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</si>
  <si>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</si>
  <si>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</si>
  <si>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</si>
  <si>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</si>
  <si>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</si>
  <si>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</si>
  <si>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</si>
  <si>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</si>
  <si>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</si>
  <si>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</si>
  <si>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</si>
  <si>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</si>
  <si>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</si>
  <si>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</si>
  <si>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</si>
  <si>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</si>
  <si>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</si>
  <si>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</si>
  <si>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</si>
  <si>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</si>
  <si>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</si>
  <si>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</si>
  <si>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</si>
  <si>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</si>
  <si>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</si>
  <si>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</si>
  <si>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</si>
  <si>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</si>
  <si>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</si>
  <si>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</si>
  <si>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</si>
  <si>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</si>
  <si>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</si>
  <si>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</si>
  <si>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</si>
  <si>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</si>
  <si>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</si>
  <si>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</si>
  <si>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</si>
  <si>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</si>
  <si>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</si>
  <si>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</si>
  <si>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</si>
  <si>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</si>
  <si>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</si>
  <si>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</si>
  <si>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</si>
  <si>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</si>
  <si>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</si>
  <si>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</si>
  <si>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</si>
  <si>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</si>
  <si>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</si>
  <si>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</si>
  <si>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</si>
  <si>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</si>
  <si>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</si>
  <si>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</si>
  <si>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</si>
  <si>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</si>
  <si>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</si>
  <si>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</si>
  <si>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</si>
  <si>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</si>
  <si>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</si>
  <si>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</si>
  <si>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</si>
  <si>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</si>
  <si>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</si>
  <si>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</si>
  <si>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</si>
  <si>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</si>
  <si>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</si>
  <si>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</si>
  <si>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</si>
  <si>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</si>
  <si>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</si>
  <si>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</si>
  <si>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</si>
  <si>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</si>
  <si>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</si>
  <si>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</si>
  <si>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</si>
  <si>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</si>
  <si>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</si>
  <si>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</si>
  <si>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</si>
  <si>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</si>
  <si>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</si>
  <si>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</si>
  <si>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</si>
  <si>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</si>
  <si>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</si>
  <si>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</si>
  <si>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</si>
  <si>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</si>
  <si>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</si>
  <si>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</si>
  <si>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</si>
  <si>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</si>
  <si>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</si>
  <si>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</si>
  <si>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</si>
  <si>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</si>
  <si>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</si>
  <si>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</si>
  <si>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</si>
  <si>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</si>
  <si>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</si>
  <si>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</si>
  <si>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</si>
  <si>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</si>
  <si>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</si>
  <si>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</si>
  <si>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</si>
  <si>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</si>
  <si>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</si>
  <si>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</si>
  <si>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</si>
  <si>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</si>
  <si>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</si>
  <si>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</si>
  <si>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</si>
  <si>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</si>
  <si>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</si>
  <si>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</si>
  <si>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</si>
  <si>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</si>
  <si>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</si>
  <si>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</si>
  <si>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</si>
  <si>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</si>
  <si>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</si>
  <si>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</si>
  <si>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</si>
  <si>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</si>
  <si>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</si>
  <si>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</si>
  <si>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</si>
  <si>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</si>
  <si>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</si>
  <si>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</si>
  <si>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</si>
  <si>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</si>
  <si>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</si>
  <si>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</si>
  <si>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</si>
  <si>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</si>
  <si>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</si>
  <si>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</si>
  <si>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</si>
  <si>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</si>
  <si>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</si>
  <si>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</si>
  <si>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</si>
  <si>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</si>
  <si>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</si>
  <si>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</si>
  <si>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</si>
  <si>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</si>
  <si>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</si>
  <si>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</si>
  <si>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</si>
  <si>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</si>
  <si>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</si>
  <si>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</si>
  <si>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</si>
  <si>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</si>
  <si>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</si>
  <si>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</si>
  <si>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</si>
  <si>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</si>
  <si>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</si>
  <si>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</si>
  <si>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</si>
  <si>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</si>
  <si>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</si>
  <si>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</si>
  <si>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</si>
  <si>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</si>
  <si>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</si>
  <si>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</si>
  <si>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</si>
  <si>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</si>
  <si>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</si>
  <si>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</si>
  <si>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</si>
  <si>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</si>
  <si>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</si>
  <si>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</si>
  <si>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</si>
  <si>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</si>
  <si>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</si>
  <si>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</si>
  <si>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</si>
  <si>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</si>
  <si>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</si>
  <si>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</si>
  <si>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</si>
  <si>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</si>
  <si>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</si>
  <si>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</si>
  <si>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</si>
  <si>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</si>
  <si>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</si>
  <si>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</si>
  <si>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</si>
  <si>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</si>
  <si>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</si>
  <si>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</si>
  <si>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</si>
  <si>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</si>
  <si>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</si>
  <si>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</si>
  <si>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</si>
  <si>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</si>
  <si>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</si>
  <si>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</si>
  <si>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</si>
  <si>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</si>
  <si>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</si>
  <si>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</si>
  <si>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</si>
  <si>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</si>
  <si>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</si>
  <si>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</si>
  <si>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</si>
  <si>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</si>
  <si>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</si>
  <si>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</si>
  <si>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</si>
  <si>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</si>
  <si>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</si>
  <si>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</si>
  <si>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</si>
  <si>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</si>
  <si>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</si>
  <si>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</si>
  <si>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</si>
  <si>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</si>
  <si>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</si>
  <si>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</si>
  <si>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</si>
  <si>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</si>
  <si>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</si>
  <si>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</si>
  <si>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</si>
  <si>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</si>
  <si>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</si>
  <si>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</si>
  <si>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</si>
  <si>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</si>
  <si>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</si>
  <si>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</si>
  <si>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</si>
  <si>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</si>
  <si>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</si>
  <si>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</si>
  <si>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</si>
  <si>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</si>
  <si>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</si>
  <si>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</si>
  <si>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</si>
  <si>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</si>
  <si>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</si>
  <si>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</si>
  <si>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</si>
  <si>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</si>
  <si>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</si>
  <si>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</si>
  <si>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</si>
  <si>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</si>
  <si>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</si>
  <si>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</si>
  <si>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</si>
  <si>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</si>
  <si>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</si>
  <si>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</si>
  <si>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</si>
  <si>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</si>
  <si>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</si>
  <si>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</si>
  <si>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</si>
  <si>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</si>
  <si>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</si>
  <si>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</si>
  <si>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</si>
  <si>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</si>
  <si>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</si>
  <si>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</si>
  <si>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</si>
  <si>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</si>
  <si>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</si>
  <si>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</si>
  <si>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</si>
  <si>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</si>
  <si>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</si>
  <si>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</si>
  <si>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</si>
  <si>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</si>
  <si>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</si>
  <si>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</si>
  <si>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</si>
  <si>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</si>
  <si>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</si>
  <si>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</si>
  <si>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</si>
  <si>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</si>
  <si>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</si>
  <si>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</si>
  <si>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</si>
  <si>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</si>
  <si>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</si>
  <si>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</si>
  <si>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</si>
  <si>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</si>
  <si>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</si>
  <si>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</si>
  <si>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</si>
  <si>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</si>
  <si>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</si>
  <si>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</si>
  <si>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</si>
  <si>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</si>
  <si>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</si>
  <si>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</si>
  <si>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</si>
  <si>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</si>
  <si>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</si>
  <si>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</si>
  <si>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</si>
  <si>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</si>
  <si>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</si>
  <si>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</si>
  <si>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</si>
  <si>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</si>
  <si>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</si>
  <si>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</si>
  <si>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</si>
  <si>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</si>
  <si>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</si>
  <si>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</si>
  <si>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</si>
  <si>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</si>
  <si>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</si>
  <si>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</si>
  <si>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</si>
  <si>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</si>
  <si>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</si>
  <si>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</si>
  <si>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</si>
  <si>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</si>
  <si>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</si>
  <si>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</si>
  <si>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</si>
  <si>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</si>
  <si>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</si>
  <si>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</si>
  <si>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</si>
  <si>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</si>
  <si>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</si>
  <si>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</si>
  <si>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</si>
  <si>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</si>
  <si>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</si>
  <si>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</si>
  <si>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</si>
  <si>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</si>
  <si>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</si>
  <si>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</si>
  <si>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</si>
  <si>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</si>
  <si>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</si>
  <si>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</si>
  <si>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</si>
  <si>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</si>
  <si>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</si>
  <si>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</si>
  <si>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</si>
  <si>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</si>
  <si>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</si>
  <si>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</si>
  <si>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</si>
  <si>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</si>
  <si>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</si>
  <si>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</si>
  <si>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</si>
  <si>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</si>
  <si>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</si>
  <si>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</si>
  <si>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</si>
  <si>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</si>
  <si>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</si>
  <si>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</si>
  <si>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</si>
  <si>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</si>
  <si>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</si>
  <si>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</si>
  <si>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</si>
  <si>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</si>
  <si>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</si>
  <si>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</si>
  <si>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</si>
  <si>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</si>
  <si>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</si>
  <si>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</si>
  <si>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</si>
  <si>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</si>
  <si>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</si>
  <si>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</si>
  <si>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</si>
  <si>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</si>
  <si>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</si>
  <si>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</si>
  <si>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</si>
  <si>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</si>
  <si>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</si>
  <si>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</si>
  <si>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</si>
  <si>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</si>
  <si>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</si>
  <si>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</si>
  <si>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</si>
  <si>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</si>
  <si>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</si>
  <si>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</si>
  <si>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</si>
  <si>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</si>
  <si>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</si>
  <si>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</si>
  <si>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</si>
  <si>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</si>
  <si>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</si>
  <si>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</si>
  <si>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</si>
  <si>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</si>
  <si>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</si>
  <si>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</si>
  <si>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</si>
  <si>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</si>
  <si>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</si>
  <si>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</si>
  <si>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</si>
  <si>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</si>
  <si>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</si>
  <si>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</si>
  <si>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</si>
  <si>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</si>
  <si>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</si>
  <si>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</si>
  <si>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</si>
  <si>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</si>
  <si>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</si>
  <si>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</si>
  <si>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</si>
  <si>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</si>
  <si>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</si>
  <si>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</si>
  <si>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</si>
  <si>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</si>
  <si>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</si>
  <si>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</si>
  <si>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</si>
  <si>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</si>
  <si>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</si>
  <si>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</si>
  <si>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</si>
  <si>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</si>
  <si>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</si>
  <si>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</si>
  <si>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</si>
  <si>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</si>
  <si>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</si>
  <si>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</si>
  <si>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</si>
  <si>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</si>
  <si>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</si>
  <si>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</si>
  <si>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</si>
  <si>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</si>
  <si>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</si>
  <si>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</si>
  <si>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</si>
  <si>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</si>
  <si>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</si>
  <si>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</si>
  <si>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</si>
  <si>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</si>
  <si>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</si>
  <si>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</si>
  <si>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</si>
  <si>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</si>
  <si>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</si>
  <si>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</si>
  <si>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</si>
  <si>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</si>
  <si>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</si>
  <si>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</si>
  <si>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</si>
  <si>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</si>
  <si>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</si>
  <si>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</si>
  <si>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</si>
  <si>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</si>
  <si>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</si>
  <si>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</si>
  <si>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</si>
  <si>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</si>
  <si>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</si>
  <si>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</si>
  <si>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</si>
  <si>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</si>
  <si>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</si>
  <si>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</si>
  <si>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</si>
  <si>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</si>
  <si>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</si>
  <si>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</si>
  <si>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</si>
  <si>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</si>
  <si>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</si>
  <si>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</si>
  <si>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</si>
  <si>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</si>
  <si>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</si>
  <si>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</si>
  <si>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</si>
  <si>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</si>
  <si>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</si>
  <si>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</si>
  <si>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</si>
  <si>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</si>
  <si>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</si>
  <si>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</si>
  <si>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</si>
  <si>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</si>
  <si>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</si>
  <si>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</si>
  <si>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</si>
  <si>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</si>
  <si>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</si>
  <si>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</si>
  <si>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</si>
  <si>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</si>
  <si>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</si>
  <si>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</si>
  <si>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</si>
  <si>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</si>
  <si>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</si>
  <si>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</si>
  <si>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</si>
  <si>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</si>
  <si>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</si>
  <si>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</si>
  <si>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</si>
  <si>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</si>
  <si>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</si>
  <si>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</si>
  <si>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</si>
  <si>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</si>
  <si>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</si>
  <si>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</si>
  <si>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</si>
  <si>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</si>
  <si>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</si>
  <si>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</si>
  <si>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</si>
  <si>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</si>
  <si>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</si>
  <si>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</si>
  <si>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</si>
  <si>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</si>
  <si>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</si>
  <si>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</si>
  <si>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</si>
  <si>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</si>
  <si>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</si>
  <si>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</si>
  <si>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</si>
  <si>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</si>
  <si>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</si>
  <si>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</si>
  <si>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</si>
  <si>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</si>
  <si>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</si>
  <si>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</si>
  <si>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</si>
  <si>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</si>
  <si>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</si>
  <si>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</si>
  <si>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</si>
  <si>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</si>
  <si>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</si>
  <si>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</si>
  <si>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</si>
  <si>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</si>
  <si>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</si>
  <si>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</si>
  <si>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</si>
  <si>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</si>
  <si>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</si>
  <si>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</si>
  <si>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</si>
  <si>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</si>
  <si>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</si>
  <si>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</si>
  <si>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</si>
  <si>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</si>
  <si>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</si>
  <si>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</si>
  <si>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</si>
  <si>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</si>
  <si>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</si>
  <si>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</si>
  <si>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</si>
  <si>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</si>
  <si>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</si>
  <si>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</si>
  <si>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</si>
  <si>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</si>
  <si>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</si>
  <si>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</si>
  <si>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</si>
  <si>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</si>
  <si>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</si>
  <si>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</si>
  <si>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</si>
  <si>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</si>
  <si>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</si>
  <si>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</si>
  <si>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</si>
  <si>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</si>
  <si>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</si>
  <si>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</si>
  <si>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</si>
  <si>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</si>
  <si>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</si>
  <si>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</si>
  <si>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</si>
  <si>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</si>
  <si>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</si>
  <si>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</si>
  <si>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</si>
  <si>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</si>
  <si>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</si>
  <si>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</si>
  <si>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</si>
  <si>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</si>
  <si>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</si>
  <si>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</si>
  <si>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</si>
  <si>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</si>
  <si>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</si>
  <si>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</si>
  <si>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</si>
  <si>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</si>
  <si>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</si>
  <si>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</si>
  <si>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</si>
  <si>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</si>
  <si>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</si>
  <si>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</si>
  <si>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</si>
  <si>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</si>
  <si>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</si>
  <si>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</si>
  <si>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</si>
  <si>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</si>
  <si>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</si>
  <si>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</si>
  <si>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</si>
  <si>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</si>
  <si>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</si>
  <si>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</si>
  <si>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</si>
  <si>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</si>
  <si>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</si>
  <si>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</si>
  <si>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</si>
  <si>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</si>
  <si>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</si>
  <si>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</si>
  <si>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</si>
  <si>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</si>
  <si>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</si>
  <si>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</si>
  <si>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</si>
  <si>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</si>
  <si>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</si>
  <si>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</si>
  <si>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</si>
  <si>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</si>
  <si>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</si>
  <si>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</si>
  <si>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</si>
  <si>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</si>
  <si>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</si>
  <si>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</si>
  <si>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</si>
  <si>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</si>
  <si>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</si>
  <si>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</si>
  <si>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</si>
  <si>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</si>
  <si>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</si>
  <si>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</si>
  <si>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</si>
  <si>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</si>
  <si>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</si>
  <si>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</si>
  <si>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</si>
  <si>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</si>
  <si>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</si>
  <si>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</si>
  <si>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</si>
  <si>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</si>
  <si>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</si>
  <si>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</si>
  <si>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</si>
  <si>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</si>
  <si>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</si>
  <si>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</si>
  <si>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</si>
  <si>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</si>
  <si>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</si>
  <si>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</si>
  <si>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</si>
  <si>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</si>
  <si>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</si>
  <si>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</si>
  <si>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</si>
  <si>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</si>
  <si>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</si>
  <si>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</si>
  <si>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</si>
  <si>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</si>
  <si>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</si>
  <si>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</si>
  <si>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</si>
  <si>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</si>
  <si>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</si>
  <si>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</si>
  <si>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</si>
  <si>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</si>
  <si>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</si>
  <si>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</si>
  <si>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</si>
  <si>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</si>
  <si>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</si>
  <si>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</si>
  <si>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</si>
  <si>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</si>
  <si>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</si>
  <si>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</si>
  <si>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</si>
  <si>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</si>
  <si>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</si>
  <si>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</si>
  <si>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</si>
  <si>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</si>
  <si>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</si>
  <si>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</si>
  <si>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</si>
  <si>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</si>
  <si>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</si>
  <si>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</si>
  <si>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</si>
  <si>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</si>
  <si>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</si>
  <si>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</si>
  <si>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</si>
  <si>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</si>
  <si>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</si>
  <si>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</si>
  <si>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</si>
  <si>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</si>
  <si>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</si>
  <si>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</si>
  <si>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</si>
  <si>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</si>
  <si>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</si>
  <si>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</si>
  <si>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</si>
  <si>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</si>
  <si>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</si>
  <si>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</si>
  <si>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</si>
  <si>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</si>
  <si>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</si>
  <si>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</si>
  <si>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</si>
  <si>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</si>
  <si>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</si>
  <si>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</si>
  <si>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</si>
  <si>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</si>
  <si>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</si>
  <si>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</si>
  <si>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</si>
  <si>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</si>
  <si>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</si>
  <si>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</si>
  <si>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</si>
  <si>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</si>
  <si>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</si>
  <si>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</si>
  <si>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</si>
  <si>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</si>
  <si>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</si>
  <si>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</si>
  <si>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</si>
  <si>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</si>
  <si>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</si>
  <si>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</si>
  <si>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</si>
  <si>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</si>
  <si>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</si>
  <si>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</si>
  <si>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</si>
  <si>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</si>
  <si>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</si>
  <si>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</si>
  <si>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</si>
  <si>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</si>
  <si>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</si>
  <si>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</si>
  <si>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</si>
  <si>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</si>
  <si>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</si>
  <si>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</si>
  <si>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</si>
  <si>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</si>
  <si>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</si>
  <si>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</si>
  <si>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</si>
  <si>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</si>
  <si>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</si>
  <si>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</si>
  <si>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</si>
  <si>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</si>
  <si>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</si>
  <si>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</si>
  <si>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</si>
  <si>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</si>
  <si>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</si>
  <si>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</si>
  <si>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</si>
  <si>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</si>
  <si>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</si>
  <si>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</si>
  <si>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</si>
  <si>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</si>
  <si>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</si>
  <si>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</si>
  <si>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</si>
  <si>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</si>
  <si>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</si>
  <si>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</si>
  <si>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</si>
  <si>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</si>
  <si>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</si>
  <si>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</si>
  <si>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</si>
  <si>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</si>
  <si>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</si>
  <si>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</si>
  <si>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</si>
  <si>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</si>
  <si>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</si>
  <si>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</si>
  <si>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</si>
  <si>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</si>
  <si>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</si>
  <si>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</si>
  <si>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</si>
  <si>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</si>
  <si>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</si>
  <si>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</si>
  <si>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</si>
  <si>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</si>
  <si>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</si>
  <si>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</si>
  <si>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</si>
  <si>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</si>
  <si>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</si>
  <si>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</si>
  <si>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</si>
  <si>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</si>
  <si>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</si>
  <si>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</si>
  <si>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</si>
  <si>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</si>
  <si>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</si>
  <si>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</si>
  <si>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</si>
  <si>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</si>
  <si>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</si>
  <si>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</si>
  <si>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</si>
  <si>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</si>
  <si>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</si>
  <si>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</si>
  <si>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</si>
  <si>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</si>
  <si>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</si>
  <si>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</si>
  <si>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</si>
  <si>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</si>
  <si>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</si>
  <si>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</si>
  <si>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</si>
  <si>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</si>
  <si>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</si>
  <si>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</si>
  <si>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</si>
  <si>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</si>
  <si>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</si>
  <si>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</si>
  <si>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</si>
  <si>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</si>
  <si>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</si>
  <si>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</si>
  <si>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</si>
  <si>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</si>
  <si>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</si>
  <si>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</si>
  <si>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</si>
  <si>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</si>
  <si>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</si>
  <si>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</si>
  <si>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</si>
  <si>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</si>
  <si>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</si>
  <si>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</si>
  <si>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</si>
  <si>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</si>
  <si>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</si>
  <si>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</si>
  <si>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</si>
  <si>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</si>
  <si>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</si>
  <si>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</si>
  <si>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</si>
  <si>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</si>
  <si>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</si>
  <si>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</si>
  <si>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</si>
  <si>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</si>
  <si>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</si>
  <si>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</si>
  <si>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</si>
  <si>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</si>
  <si>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</si>
  <si>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</si>
  <si>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</si>
  <si>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</si>
  <si>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</si>
  <si>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</si>
  <si>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</si>
  <si>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</si>
  <si>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</si>
  <si>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</si>
  <si>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</si>
  <si>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</si>
  <si>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</si>
  <si>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</si>
  <si>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</si>
  <si>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</si>
  <si>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</si>
  <si>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</si>
  <si>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</si>
  <si>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</si>
  <si>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</si>
  <si>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</si>
  <si>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</si>
  <si>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</si>
  <si>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</si>
  <si>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</si>
  <si>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</si>
  <si>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</si>
  <si>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</si>
  <si>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</si>
  <si>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</si>
  <si>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</si>
  <si>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</si>
  <si>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</si>
  <si>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</si>
  <si>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</si>
  <si>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</si>
  <si>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</si>
  <si>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</si>
  <si>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</si>
  <si>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</si>
  <si>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</si>
  <si>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</si>
  <si>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</si>
  <si>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</si>
  <si>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</si>
  <si>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</si>
  <si>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</si>
  <si>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</si>
  <si>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</si>
  <si>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</si>
  <si>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</si>
  <si>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</si>
  <si>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</si>
  <si>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</si>
  <si>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</si>
  <si>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</si>
  <si>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</si>
  <si>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</si>
  <si>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</si>
  <si>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</si>
  <si>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</si>
  <si>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</si>
  <si>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</si>
  <si>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</si>
  <si>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</si>
  <si>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</si>
  <si>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</si>
  <si>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</si>
  <si>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</si>
  <si>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</si>
  <si>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</si>
  <si>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</si>
  <si>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</si>
  <si>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</si>
  <si>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</si>
  <si>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</si>
  <si>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</si>
  <si>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</si>
  <si>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</si>
  <si>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</si>
  <si>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</si>
  <si>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</si>
  <si>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</si>
  <si>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</si>
  <si>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</si>
  <si>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</si>
  <si>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</si>
  <si>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</si>
  <si>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</si>
  <si>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</si>
  <si>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</si>
  <si>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</si>
  <si>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</si>
  <si>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</si>
  <si>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</si>
  <si>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</si>
  <si>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</si>
  <si>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</si>
  <si>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</si>
  <si>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</si>
  <si>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</si>
  <si>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</si>
  <si>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</si>
  <si>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</si>
  <si>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</si>
  <si>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</si>
  <si>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</si>
  <si>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</si>
  <si>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</si>
  <si>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</si>
  <si>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</si>
  <si>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</si>
  <si>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</si>
  <si>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</si>
  <si>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</si>
  <si>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</si>
  <si>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</si>
  <si>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</si>
  <si>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</si>
  <si>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</si>
  <si>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</si>
  <si>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</si>
  <si>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</si>
  <si>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</si>
  <si>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</si>
  <si>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</si>
  <si>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</si>
  <si>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</si>
  <si>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</si>
  <si>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</si>
  <si>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</si>
  <si>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</si>
  <si>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</si>
  <si>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</si>
  <si>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</si>
  <si>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</si>
  <si>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</si>
  <si>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</si>
  <si>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</si>
  <si>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</si>
  <si>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</si>
  <si>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</si>
  <si>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</si>
  <si>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</si>
  <si>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</si>
  <si>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</si>
  <si>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</si>
  <si>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</si>
  <si>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</si>
  <si>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</si>
  <si>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</si>
  <si>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</si>
  <si>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</si>
  <si>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</si>
  <si>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</si>
  <si>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</si>
  <si>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</si>
  <si>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</si>
  <si>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</si>
  <si>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</si>
  <si>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</si>
  <si>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</si>
  <si>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</si>
  <si>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</si>
  <si>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</si>
  <si>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</si>
  <si>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</si>
  <si>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</si>
  <si>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</si>
  <si>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</si>
  <si>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</si>
  <si>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</si>
  <si>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</si>
  <si>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</si>
  <si>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</si>
  <si>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</si>
  <si>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</si>
  <si>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</si>
  <si>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</si>
  <si>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</si>
  <si>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</si>
  <si>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</si>
  <si>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</si>
  <si>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</si>
  <si>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</si>
  <si>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</si>
  <si>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</si>
  <si>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</si>
  <si>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</si>
  <si>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</si>
  <si>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</si>
  <si>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</si>
  <si>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</si>
  <si>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</si>
  <si>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</si>
  <si>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</si>
  <si>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</si>
  <si>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</si>
  <si>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</si>
  <si>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</si>
  <si>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</si>
  <si>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</si>
  <si>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</si>
  <si>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</si>
  <si>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</si>
  <si>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</si>
  <si>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</si>
  <si>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</si>
  <si>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</si>
  <si>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</si>
  <si>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</si>
  <si>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</si>
  <si>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</si>
  <si>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</si>
  <si>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</si>
  <si>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</si>
  <si>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</si>
  <si>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</si>
  <si>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</si>
  <si>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</si>
  <si>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</si>
  <si>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</si>
  <si>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</si>
  <si>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</si>
  <si>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</si>
  <si>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</si>
  <si>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</si>
  <si>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</si>
  <si>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</si>
  <si>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</si>
  <si>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</si>
  <si>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</si>
  <si>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</si>
  <si>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</si>
  <si>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</si>
  <si>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</si>
  <si>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</si>
  <si>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</si>
  <si>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</si>
  <si>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</si>
  <si>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</si>
  <si>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</si>
  <si>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</si>
  <si>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</si>
  <si>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</si>
  <si>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</si>
  <si>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</si>
  <si>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</si>
  <si>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</si>
  <si>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</si>
  <si>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</si>
  <si>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</si>
  <si>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</si>
  <si>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</si>
  <si>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</si>
  <si>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</si>
  <si>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</si>
  <si>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</si>
  <si>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</si>
  <si>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</si>
  <si>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</si>
  <si>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</si>
  <si>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</si>
  <si>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</si>
  <si>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</si>
  <si>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</si>
  <si>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</si>
  <si>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</si>
  <si>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</si>
  <si>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</si>
  <si>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</si>
  <si>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</si>
  <si>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</si>
  <si>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</si>
  <si>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</si>
  <si>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</si>
  <si>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</si>
  <si>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</si>
  <si>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</si>
  <si>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</si>
  <si>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</si>
  <si>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</si>
  <si>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</si>
  <si>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</si>
  <si>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</si>
  <si>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</si>
  <si>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</si>
  <si>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</si>
  <si>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</si>
  <si>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</si>
  <si>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</si>
  <si>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</si>
  <si>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</si>
  <si>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</si>
  <si>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</si>
  <si>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</si>
  <si>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</si>
  <si>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</si>
  <si>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</si>
  <si>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</si>
  <si>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</si>
  <si>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</si>
  <si>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</si>
  <si>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</si>
  <si>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</si>
  <si>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</si>
  <si>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</si>
  <si>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</si>
  <si>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</si>
  <si>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</si>
  <si>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</si>
  <si>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</si>
  <si>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</si>
  <si>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</si>
  <si>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</si>
  <si>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</si>
  <si>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</si>
  <si>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</si>
  <si>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</si>
  <si>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</si>
  <si>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</si>
  <si>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</si>
  <si>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</si>
  <si>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</si>
  <si>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</si>
  <si>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</si>
  <si>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</si>
  <si>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</si>
  <si>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</si>
  <si>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</si>
  <si>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</si>
  <si>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</si>
  <si>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</si>
  <si>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</si>
  <si>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</si>
  <si>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</si>
  <si>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</si>
  <si>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</si>
  <si>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</si>
  <si>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</si>
  <si>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</si>
  <si>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</si>
  <si>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</si>
  <si>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</si>
  <si>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</si>
  <si>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</si>
  <si>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</si>
  <si>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</si>
  <si>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</si>
  <si>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</si>
  <si>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</si>
  <si>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</si>
  <si>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</si>
  <si>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</si>
  <si>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</si>
  <si>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</si>
  <si>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</si>
  <si>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</si>
  <si>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</si>
  <si>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</si>
  <si>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</si>
  <si>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</si>
  <si>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</si>
  <si>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</si>
  <si>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</si>
  <si>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</si>
  <si>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</si>
  <si>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</si>
  <si>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</si>
  <si>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</si>
  <si>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</si>
  <si>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</si>
  <si>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</si>
  <si>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</si>
  <si>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</si>
  <si>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</si>
  <si>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</si>
  <si>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</si>
  <si>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</si>
  <si>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</si>
  <si>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</si>
  <si>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</si>
  <si>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</si>
  <si>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</si>
  <si>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</si>
  <si>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</si>
  <si>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</si>
  <si>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</si>
  <si>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</si>
  <si>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</si>
  <si>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</si>
  <si>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</si>
  <si>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</si>
  <si>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</si>
  <si>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</si>
  <si>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</si>
  <si>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</si>
  <si>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</si>
  <si>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</si>
  <si>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</si>
  <si>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</si>
  <si>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</si>
  <si>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</si>
  <si>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</si>
  <si>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</si>
  <si>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</si>
  <si>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</si>
  <si>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</si>
  <si>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</si>
  <si>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</si>
  <si>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</si>
  <si>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</si>
  <si>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</si>
  <si>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</si>
  <si>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</si>
  <si>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</si>
  <si>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</si>
  <si>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</si>
  <si>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</si>
  <si>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</si>
  <si>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</si>
  <si>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</si>
  <si>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</si>
  <si>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</si>
  <si>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</si>
  <si>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</si>
  <si>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</si>
  <si>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</si>
  <si>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</si>
  <si>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</si>
  <si>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</si>
  <si>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</si>
  <si>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</si>
  <si>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</si>
  <si>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</si>
  <si>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</si>
  <si>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</si>
  <si>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</si>
  <si>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</si>
  <si>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</si>
  <si>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</si>
  <si>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</si>
  <si>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</si>
  <si>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</si>
  <si>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</si>
  <si>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</si>
  <si>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</si>
  <si>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</si>
  <si>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</si>
  <si>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</si>
  <si>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</si>
  <si>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</si>
  <si>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</si>
  <si>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</si>
  <si>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</si>
  <si>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</si>
  <si>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</si>
  <si>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</si>
  <si>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</si>
  <si>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</si>
  <si>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</si>
  <si>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</si>
  <si>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</si>
  <si>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</si>
  <si>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</si>
  <si>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</si>
  <si>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</si>
  <si>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</si>
  <si>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</si>
  <si>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</si>
  <si>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</si>
  <si>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</si>
  <si>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</si>
  <si>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</si>
  <si>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</si>
  <si>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</si>
  <si>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</si>
  <si>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</si>
  <si>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</si>
  <si>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</si>
  <si>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</si>
  <si>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</si>
  <si>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</si>
  <si>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</si>
  <si>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</si>
  <si>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</si>
  <si>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</si>
  <si>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</si>
  <si>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</si>
  <si>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</si>
  <si>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</si>
  <si>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</si>
  <si>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</si>
  <si>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</si>
  <si>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</si>
  <si>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</si>
  <si>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</si>
  <si>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</si>
  <si>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</si>
  <si>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</si>
  <si>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</si>
  <si>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</si>
  <si>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</si>
  <si>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</si>
  <si>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</si>
  <si>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</si>
  <si>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</si>
  <si>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</si>
  <si>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</si>
  <si>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</si>
  <si>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</si>
  <si>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</si>
  <si>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</si>
  <si>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</si>
  <si>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</si>
  <si>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</si>
  <si>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</si>
  <si>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</si>
  <si>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</si>
  <si>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</si>
  <si>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</si>
  <si>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</si>
  <si>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</si>
  <si>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</si>
  <si>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</si>
  <si>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</si>
  <si>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</si>
  <si>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</si>
  <si>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</si>
  <si>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</si>
  <si>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</si>
  <si>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</si>
  <si>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</si>
  <si>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</si>
  <si>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</si>
  <si>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</si>
  <si>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</si>
  <si>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</si>
  <si>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</si>
  <si>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</si>
  <si>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</si>
  <si>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</si>
  <si>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</si>
  <si>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</si>
  <si>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</si>
  <si>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</si>
  <si>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</si>
  <si>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</si>
  <si>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</si>
  <si>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</si>
  <si>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</si>
  <si>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</si>
  <si>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</si>
  <si>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</si>
  <si>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</si>
  <si>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</si>
  <si>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</si>
  <si>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</si>
  <si>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</si>
  <si>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</si>
  <si>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</si>
  <si>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</si>
  <si>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</si>
  <si>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</si>
  <si>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</si>
  <si>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</si>
  <si>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</si>
  <si>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</si>
  <si>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</si>
  <si>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</si>
  <si>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</si>
  <si>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</si>
  <si>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</si>
  <si>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</si>
  <si>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</si>
  <si>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</si>
  <si>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</si>
  <si>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</si>
  <si>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</si>
  <si>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</si>
  <si>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</si>
  <si>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</si>
  <si>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</si>
  <si>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</si>
  <si>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</si>
  <si>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</si>
  <si>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</si>
  <si>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</si>
  <si>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</si>
  <si>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</si>
  <si>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</si>
  <si>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</si>
  <si>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</si>
  <si>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</si>
  <si>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</si>
  <si>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</si>
  <si>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</si>
  <si>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</si>
  <si>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</si>
  <si>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</si>
  <si>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</si>
  <si>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</si>
  <si>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</si>
  <si>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</si>
  <si>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</si>
  <si>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</si>
  <si>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</si>
  <si>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</si>
  <si>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</si>
  <si>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</si>
  <si>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</si>
  <si>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</si>
  <si>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</si>
  <si>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</si>
  <si>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</si>
  <si>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</si>
  <si>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</si>
  <si>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</si>
  <si>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</si>
  <si>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</si>
  <si>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</si>
  <si>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</si>
  <si>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</si>
  <si>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</si>
  <si>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</si>
  <si>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</si>
  <si>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</si>
  <si>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</si>
  <si>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</si>
  <si>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</si>
  <si>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</si>
  <si>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</si>
  <si>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</si>
  <si>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</si>
  <si>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</si>
  <si>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</si>
  <si>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</si>
  <si>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</si>
  <si>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</si>
  <si>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</si>
  <si>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</si>
  <si>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</si>
  <si>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</si>
  <si>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</si>
  <si>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</si>
  <si>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</si>
  <si>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</si>
  <si>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</si>
  <si>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</si>
  <si>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</si>
  <si>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</si>
  <si>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</si>
  <si>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</si>
  <si>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</si>
  <si>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</si>
  <si>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</si>
  <si>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</si>
  <si>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</si>
  <si>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</si>
  <si>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</si>
  <si>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</si>
  <si>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</si>
  <si>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</si>
  <si>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</si>
  <si>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</si>
  <si>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</si>
  <si>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</si>
  <si>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</si>
  <si>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</si>
  <si>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</si>
  <si>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</si>
  <si>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</si>
  <si>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</si>
  <si>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</si>
  <si>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</si>
  <si>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</si>
  <si>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</si>
  <si>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</si>
  <si>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</si>
  <si>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</si>
  <si>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</si>
  <si>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</si>
  <si>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</si>
  <si>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</si>
  <si>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</si>
  <si>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</si>
  <si>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</si>
  <si>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</si>
  <si>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</si>
  <si>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</si>
  <si>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</si>
  <si>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</si>
  <si>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</si>
  <si>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</si>
  <si>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</si>
  <si>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</si>
  <si>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</si>
  <si>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</si>
  <si>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</si>
  <si>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</si>
  <si>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</si>
  <si>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</si>
  <si>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</si>
  <si>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</si>
  <si>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</si>
  <si>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</si>
  <si>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</si>
  <si>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</si>
  <si>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</si>
  <si>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</si>
  <si>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</si>
  <si>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</si>
  <si>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</si>
  <si>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</si>
  <si>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</si>
  <si>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</si>
  <si>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</si>
  <si>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</si>
  <si>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</si>
  <si>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</si>
  <si>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</si>
  <si>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</si>
  <si>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</si>
  <si>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</si>
  <si>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</si>
  <si>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</si>
  <si>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</si>
  <si>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</si>
  <si>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</si>
  <si>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</si>
  <si>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</si>
  <si>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</si>
  <si>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</si>
  <si>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</si>
  <si>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</si>
  <si>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</si>
  <si>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</si>
  <si>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</si>
  <si>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</si>
  <si>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</si>
  <si>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</si>
  <si>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</si>
  <si>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</si>
  <si>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</si>
  <si>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</si>
  <si>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</si>
  <si>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</si>
  <si>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</si>
  <si>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</si>
  <si>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</si>
  <si>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</si>
  <si>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</si>
  <si>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</si>
  <si>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</si>
  <si>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</si>
  <si>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</si>
  <si>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</si>
  <si>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</si>
  <si>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</si>
  <si>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</si>
  <si>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</si>
  <si>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</si>
  <si>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</si>
  <si>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</si>
  <si>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</si>
  <si>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</si>
  <si>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</si>
  <si>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</si>
  <si>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</si>
  <si>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</si>
  <si>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</si>
  <si>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</si>
  <si>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</si>
  <si>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</si>
  <si>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</si>
  <si>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</si>
  <si>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</si>
  <si>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</si>
  <si>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</si>
  <si>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</si>
  <si>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</si>
  <si>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</si>
  <si>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</si>
  <si>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</si>
  <si>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</si>
  <si>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</si>
  <si>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</si>
  <si>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</si>
  <si>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</si>
  <si>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</si>
  <si>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</si>
  <si>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</si>
  <si>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</si>
  <si>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</si>
  <si>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</si>
  <si>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</si>
  <si>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</si>
  <si>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</si>
  <si>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</si>
  <si>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</si>
  <si>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</si>
  <si>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</si>
  <si>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</si>
  <si>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</si>
  <si>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</si>
  <si>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</si>
  <si>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</si>
  <si>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</si>
  <si>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</si>
  <si>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</si>
  <si>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</si>
  <si>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</si>
  <si>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</si>
  <si>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</si>
  <si>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</si>
  <si>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</si>
  <si>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</si>
  <si>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</si>
  <si>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</si>
  <si>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</si>
  <si>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</si>
  <si>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</si>
  <si>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</si>
  <si>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</si>
  <si>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</si>
  <si>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</si>
  <si>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</si>
  <si>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</si>
  <si>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</si>
  <si>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</si>
  <si>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</si>
  <si>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</si>
  <si>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</si>
  <si>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</si>
  <si>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</si>
  <si>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</si>
  <si>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</si>
  <si>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</si>
  <si>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</si>
  <si>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</si>
  <si>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</si>
  <si>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</si>
  <si>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</si>
  <si>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</si>
  <si>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</si>
  <si>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</si>
  <si>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</si>
  <si>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</si>
  <si>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</si>
  <si>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</si>
  <si>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</si>
  <si>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</si>
  <si>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</si>
  <si>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</si>
  <si>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</si>
  <si>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</si>
  <si>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</si>
  <si>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</si>
  <si>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</si>
  <si>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</si>
  <si>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</si>
  <si>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</si>
  <si>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</si>
  <si>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</si>
  <si>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</si>
  <si>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</si>
  <si>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</si>
  <si>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</si>
  <si>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</si>
  <si>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</si>
  <si>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</si>
  <si>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</si>
  <si>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</si>
  <si>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</si>
  <si>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</si>
  <si>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</si>
  <si>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</si>
  <si>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</si>
  <si>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</si>
  <si>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</si>
  <si>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</si>
  <si>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</si>
  <si>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</si>
  <si>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</si>
  <si>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</si>
  <si>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</si>
  <si>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</si>
  <si>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</si>
  <si>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</si>
  <si>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</si>
  <si>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</si>
  <si>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</si>
  <si>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</si>
  <si>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</si>
  <si>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</si>
  <si>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</si>
  <si>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</si>
  <si>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</si>
  <si>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</si>
  <si>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</si>
  <si>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</si>
  <si>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</si>
  <si>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</si>
  <si>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</si>
  <si>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</si>
  <si>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</si>
  <si>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</si>
  <si>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</si>
  <si>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</si>
  <si>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</si>
  <si>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</si>
  <si>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</si>
  <si>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</si>
  <si>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</si>
  <si>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</si>
  <si>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</si>
  <si>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</si>
  <si>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</si>
  <si>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</si>
  <si>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</si>
  <si>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</si>
  <si>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</si>
  <si>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</si>
  <si>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</si>
  <si>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</si>
  <si>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</si>
  <si>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</si>
  <si>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</si>
  <si>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</si>
  <si>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</si>
  <si>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</si>
  <si>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</si>
  <si>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</si>
  <si>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</si>
  <si>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</si>
  <si>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</si>
  <si>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</si>
  <si>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</si>
  <si>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</si>
  <si>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</si>
  <si>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</si>
  <si>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</si>
  <si>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</si>
  <si>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</si>
  <si>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</si>
  <si>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</si>
  <si>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</si>
  <si>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</si>
  <si>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</si>
  <si>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</si>
  <si>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</si>
  <si>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</si>
  <si>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</si>
  <si>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</si>
  <si>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</si>
  <si>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</si>
  <si>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</si>
  <si>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</si>
  <si>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</si>
  <si>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</si>
  <si>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</si>
  <si>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</si>
  <si>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</si>
  <si>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</si>
  <si>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</si>
  <si>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</si>
  <si>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</si>
  <si>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</si>
  <si>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</si>
  <si>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</si>
  <si>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</si>
  <si>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</si>
  <si>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</si>
  <si>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</si>
  <si>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</si>
  <si>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</si>
  <si>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</si>
  <si>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</si>
  <si>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</si>
  <si>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</si>
  <si>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</si>
  <si>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</si>
  <si>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</si>
  <si>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</si>
  <si>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</si>
  <si>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</si>
  <si>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</si>
  <si>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</si>
  <si>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</si>
  <si>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</si>
  <si>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</si>
  <si>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</si>
  <si>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</si>
  <si>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</si>
  <si>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</si>
  <si>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</si>
  <si>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</si>
  <si>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</si>
  <si>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</si>
  <si>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</si>
  <si>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</si>
  <si>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</si>
  <si>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</si>
  <si>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</si>
  <si>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</si>
  <si>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</si>
  <si>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</si>
  <si>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</si>
  <si>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</si>
  <si>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</si>
  <si>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</si>
  <si>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</si>
  <si>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</si>
  <si>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</si>
  <si>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</si>
  <si>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</si>
  <si>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</si>
  <si>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</si>
  <si>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</si>
  <si>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</si>
  <si>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</si>
  <si>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</si>
  <si>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</si>
  <si>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</si>
  <si>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</si>
  <si>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</si>
  <si>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</si>
  <si>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</si>
  <si>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</si>
  <si>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</si>
  <si>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</si>
  <si>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</si>
  <si>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</si>
  <si>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</si>
  <si>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</si>
  <si>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</si>
  <si>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</si>
  <si>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</si>
  <si>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</si>
  <si>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</si>
  <si>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</si>
  <si>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</si>
  <si>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</si>
  <si>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</si>
  <si>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</si>
  <si>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</si>
  <si>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</si>
  <si>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</si>
  <si>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</si>
  <si>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</si>
  <si>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</si>
  <si>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</si>
  <si>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</si>
  <si>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</si>
  <si>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</si>
  <si>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</si>
  <si>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</si>
  <si>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</si>
  <si>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</si>
  <si>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</si>
  <si>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</si>
  <si>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</si>
  <si>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</si>
  <si>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</si>
  <si>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</si>
  <si>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</si>
  <si>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</si>
  <si>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</si>
  <si>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</si>
  <si>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</si>
  <si>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</si>
  <si>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</si>
  <si>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</si>
  <si>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</si>
  <si>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</si>
  <si>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</si>
  <si>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</si>
  <si>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</si>
  <si>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</si>
  <si>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</si>
  <si>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</si>
  <si>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</si>
  <si>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</si>
  <si>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</si>
  <si>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</si>
  <si>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</si>
  <si>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</si>
  <si>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</si>
  <si>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</si>
  <si>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</si>
  <si>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</si>
  <si>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</si>
  <si>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</si>
  <si>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</si>
  <si>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</si>
  <si>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</si>
  <si>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</si>
  <si>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</si>
  <si>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</si>
  <si>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</si>
  <si>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</si>
  <si>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</si>
  <si>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</si>
  <si>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</si>
  <si>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</si>
  <si>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</si>
  <si>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</si>
  <si>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</si>
  <si>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</si>
  <si>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</si>
  <si>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</si>
  <si>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</si>
  <si>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</si>
  <si>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</si>
  <si>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</si>
  <si>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</si>
  <si>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</si>
  <si>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</si>
  <si>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</si>
  <si>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</si>
  <si>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</si>
  <si>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</si>
  <si>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</si>
  <si>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</si>
  <si>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</si>
  <si>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</si>
  <si>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</si>
  <si>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</si>
  <si>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</si>
  <si>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</si>
  <si>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</si>
  <si>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</si>
  <si>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</si>
  <si>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</si>
  <si>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</si>
  <si>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</si>
  <si>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</si>
  <si>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</si>
  <si>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</si>
  <si>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</si>
  <si>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</si>
  <si>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</si>
  <si>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</si>
  <si>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</si>
  <si>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</si>
  <si>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</si>
  <si>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</si>
  <si>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</si>
  <si>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</si>
  <si>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</si>
  <si>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</si>
  <si>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</si>
  <si>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</si>
  <si>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</si>
  <si>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</si>
  <si>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</si>
  <si>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</si>
  <si>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</si>
  <si>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</si>
  <si>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</si>
  <si>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</si>
  <si>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</si>
  <si>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</si>
  <si>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</si>
  <si>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</si>
  <si>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</si>
  <si>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</si>
  <si>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</si>
  <si>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</si>
  <si>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</si>
  <si>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</si>
  <si>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</si>
  <si>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</si>
  <si>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</si>
  <si>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</si>
  <si>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</si>
  <si>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</si>
  <si>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</si>
  <si>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</si>
  <si>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</si>
  <si>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</si>
  <si>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</si>
  <si>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</si>
  <si>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</si>
  <si>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</si>
  <si>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</si>
  <si>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</si>
  <si>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</si>
  <si>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</si>
  <si>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</si>
  <si>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</si>
  <si>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</si>
  <si>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</si>
  <si>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</si>
  <si>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</si>
  <si>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</si>
  <si>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</si>
  <si>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</si>
  <si>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</si>
  <si>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</si>
  <si>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</si>
  <si>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</si>
  <si>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</si>
  <si>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</si>
  <si>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</si>
  <si>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</si>
  <si>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</si>
  <si>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</si>
  <si>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</si>
  <si>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</si>
  <si>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</si>
  <si>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</si>
  <si>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</si>
  <si>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</si>
  <si>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</si>
  <si>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</si>
  <si>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</si>
  <si>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</si>
  <si>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</si>
  <si>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</si>
  <si>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</si>
  <si>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</si>
  <si>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</si>
  <si>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</si>
  <si>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</si>
  <si>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</si>
  <si>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</si>
  <si>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</si>
  <si>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</si>
  <si>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</si>
  <si>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</si>
  <si>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</si>
  <si>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</si>
  <si>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</si>
  <si>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</si>
  <si>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</si>
  <si>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</si>
  <si>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</si>
  <si>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</si>
  <si>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</si>
  <si>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</si>
  <si>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</si>
  <si>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</si>
  <si>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</si>
  <si>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</si>
  <si>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</si>
  <si>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</si>
  <si>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</si>
  <si>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</si>
  <si>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</si>
  <si>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</si>
  <si>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</si>
  <si>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</si>
  <si>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</si>
  <si>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</si>
  <si>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</si>
  <si>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</si>
  <si>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</si>
  <si>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</si>
  <si>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</si>
  <si>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</si>
  <si>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</si>
  <si>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</si>
  <si>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</si>
  <si>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</si>
  <si>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</si>
  <si>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</si>
  <si>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</si>
  <si>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</si>
  <si>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</si>
  <si>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</si>
  <si>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</si>
  <si>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</si>
  <si>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</si>
  <si>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</si>
  <si>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</si>
  <si>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</si>
  <si>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</si>
  <si>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</si>
  <si>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</si>
  <si>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</si>
  <si>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</si>
  <si>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</si>
  <si>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</si>
  <si>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</si>
  <si>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</si>
  <si>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</si>
  <si>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</si>
  <si>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</si>
  <si>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</si>
  <si>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</si>
  <si>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</si>
  <si>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</si>
  <si>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</si>
  <si>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</si>
  <si>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</si>
  <si>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</si>
  <si>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</si>
  <si>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</si>
  <si>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</si>
  <si>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</si>
  <si>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</si>
  <si>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</si>
  <si>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</si>
  <si>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</si>
  <si>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</si>
  <si>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</si>
  <si>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</si>
  <si>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</si>
  <si>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</si>
  <si>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</si>
  <si>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</si>
  <si>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</si>
  <si>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</si>
  <si>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</si>
  <si>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</si>
  <si>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</si>
  <si>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</si>
  <si>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</si>
  <si>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</si>
  <si>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</si>
  <si>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</si>
  <si>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</si>
  <si>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</si>
  <si>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</si>
  <si>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</si>
  <si>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</si>
  <si>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</si>
  <si>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</si>
  <si>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</si>
  <si>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</si>
  <si>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</si>
  <si>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</si>
  <si>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</si>
  <si>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</si>
  <si>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</si>
  <si>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</si>
  <si>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</si>
  <si>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</si>
  <si>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</si>
  <si>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</si>
  <si>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</si>
  <si>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</si>
  <si>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</si>
  <si>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</si>
  <si>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</si>
  <si>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</si>
  <si>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</si>
  <si>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</si>
  <si>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</si>
  <si>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</si>
  <si>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</si>
  <si>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</si>
  <si>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</si>
  <si>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</si>
  <si>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</si>
  <si>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</si>
  <si>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</si>
  <si>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</si>
  <si>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</si>
  <si>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</si>
  <si>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</si>
  <si>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</si>
  <si>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</si>
  <si>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</si>
  <si>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</si>
  <si>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</si>
  <si>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</si>
  <si>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</si>
  <si>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</si>
  <si>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</si>
  <si>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</si>
  <si>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</si>
  <si>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</si>
  <si>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</si>
  <si>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</si>
  <si>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</si>
  <si>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</si>
  <si>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</si>
  <si>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</si>
  <si>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</si>
  <si>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</si>
  <si>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</si>
  <si>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</si>
  <si>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</si>
  <si>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</si>
  <si>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</si>
  <si>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</si>
  <si>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</si>
  <si>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</si>
  <si>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</si>
  <si>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</si>
  <si>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</si>
  <si>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</si>
  <si>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</si>
  <si>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</si>
  <si>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</si>
  <si>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</si>
  <si>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</si>
  <si>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</si>
  <si>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</si>
  <si>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</si>
  <si>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</si>
  <si>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</si>
  <si>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</si>
  <si>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</si>
  <si>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</si>
  <si>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</si>
  <si>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</si>
  <si>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</si>
  <si>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</si>
  <si>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</si>
  <si>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</si>
  <si>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</si>
  <si>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</si>
  <si>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</si>
  <si>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</si>
  <si>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</si>
  <si>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</si>
  <si>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</si>
  <si>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</si>
  <si>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</si>
  <si>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</si>
  <si>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</si>
  <si>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</si>
  <si>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</si>
  <si>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</si>
  <si>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</si>
  <si>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</si>
  <si>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</si>
  <si>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</si>
  <si>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</si>
  <si>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</si>
  <si>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</si>
  <si>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</si>
  <si>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</si>
  <si>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</si>
  <si>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</si>
  <si>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</si>
  <si>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</si>
  <si>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</si>
  <si>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</si>
  <si>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</si>
  <si>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</si>
  <si>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</si>
  <si>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</si>
  <si>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</si>
  <si>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</si>
  <si>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</si>
  <si>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</si>
  <si>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</si>
  <si>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</si>
  <si>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</si>
  <si>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</si>
  <si>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</si>
  <si>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</si>
  <si>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</si>
  <si>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</si>
  <si>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</si>
  <si>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</si>
  <si>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</si>
  <si>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</si>
  <si>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</si>
  <si>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</si>
  <si>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</si>
  <si>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</si>
  <si>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</si>
  <si>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</si>
  <si>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</si>
  <si>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</si>
  <si>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</si>
  <si>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</si>
  <si>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</si>
  <si>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</si>
  <si>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</si>
  <si>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</si>
  <si>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</si>
  <si>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</si>
  <si>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</si>
  <si>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</si>
  <si>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</si>
  <si>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</si>
  <si>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</si>
  <si>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</si>
  <si>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</si>
  <si>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</si>
  <si>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</si>
  <si>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</si>
  <si>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</si>
  <si>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</si>
  <si>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</si>
  <si>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</si>
  <si>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</si>
  <si>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</si>
  <si>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</si>
  <si>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</si>
  <si>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</si>
  <si>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</si>
  <si>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</si>
  <si>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</si>
  <si>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</si>
  <si>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</si>
  <si>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</si>
  <si>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</si>
  <si>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</si>
  <si>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</si>
  <si>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</si>
  <si>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</si>
  <si>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</si>
  <si>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</si>
  <si>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</si>
  <si>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</si>
  <si>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</si>
  <si>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</si>
  <si>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</si>
  <si>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</si>
  <si>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</si>
  <si>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</si>
  <si>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</si>
  <si>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</si>
  <si>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</si>
  <si>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</si>
  <si>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</si>
  <si>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</si>
  <si>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</si>
  <si>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</si>
  <si>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</si>
  <si>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</si>
  <si>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</si>
  <si>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</si>
  <si>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</si>
  <si>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</si>
  <si>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</si>
  <si>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</si>
  <si>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</si>
  <si>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</si>
  <si>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</si>
  <si>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</si>
  <si>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</si>
  <si>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</si>
  <si>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</si>
  <si>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</si>
  <si>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</si>
  <si>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</si>
  <si>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</si>
  <si>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</si>
  <si>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</si>
  <si>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</si>
  <si>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</si>
  <si>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</si>
  <si>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</si>
  <si>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</si>
  <si>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</si>
  <si>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</si>
  <si>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</si>
  <si>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</si>
  <si>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</si>
  <si>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</si>
  <si>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</si>
  <si>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</si>
  <si>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</si>
  <si>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</si>
  <si>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</si>
  <si>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</si>
  <si>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</si>
  <si>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</si>
  <si>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</si>
  <si>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</si>
  <si>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</si>
  <si>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</si>
  <si>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</si>
  <si>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</si>
  <si>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</si>
  <si>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</si>
  <si>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</si>
  <si>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</si>
  <si>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</si>
  <si>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</si>
  <si>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</si>
  <si>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</si>
  <si>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</si>
  <si>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</si>
  <si>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</si>
  <si>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</si>
  <si>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</si>
  <si>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</si>
  <si>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</si>
  <si>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</si>
  <si>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</si>
  <si>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</si>
  <si>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</si>
  <si>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</si>
  <si>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</si>
  <si>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</si>
  <si>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</si>
  <si>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</si>
  <si>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</si>
  <si>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</si>
  <si>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</si>
  <si>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</si>
  <si>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</si>
  <si>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</si>
  <si>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</si>
  <si>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</si>
  <si>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</si>
  <si>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</si>
  <si>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</si>
  <si>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</si>
  <si>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</si>
  <si>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</si>
  <si>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</si>
  <si>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</si>
  <si>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</si>
  <si>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</si>
  <si>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</si>
  <si>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</si>
  <si>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</si>
  <si>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</si>
  <si>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</si>
  <si>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</si>
  <si>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</si>
  <si>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</si>
  <si>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</si>
  <si>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</si>
  <si>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</si>
  <si>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</si>
  <si>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</si>
  <si>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</si>
  <si>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</si>
  <si>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</si>
  <si>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</si>
  <si>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</si>
  <si>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</si>
  <si>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</si>
  <si>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</si>
  <si>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</si>
  <si>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</si>
  <si>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</si>
  <si>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</si>
  <si>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</si>
  <si>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</si>
  <si>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</si>
  <si>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</si>
  <si>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</si>
  <si>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</si>
  <si>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</si>
  <si>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</si>
  <si>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</si>
  <si>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</si>
  <si>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</si>
  <si>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</si>
  <si>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</si>
  <si>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</si>
  <si>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</si>
  <si>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</si>
  <si>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</si>
  <si>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</si>
  <si>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</si>
  <si>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</si>
  <si>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</si>
  <si>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</si>
  <si>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</si>
  <si>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</si>
  <si>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</si>
  <si>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</si>
  <si>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</si>
  <si>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</si>
  <si>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</si>
  <si>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</si>
  <si>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</si>
  <si>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</si>
  <si>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</si>
  <si>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</si>
  <si>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</si>
  <si>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</si>
  <si>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</si>
  <si>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</si>
  <si>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</si>
  <si>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</si>
  <si>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</si>
  <si>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</si>
  <si>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</si>
  <si>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</si>
  <si>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</si>
  <si>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</si>
  <si>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</si>
  <si>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</si>
  <si>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</si>
  <si>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</si>
  <si>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</si>
  <si>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</si>
  <si>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</si>
  <si>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</si>
  <si>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</si>
  <si>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</si>
  <si>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</si>
  <si>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</si>
  <si>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</si>
  <si>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</si>
  <si>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</si>
  <si>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</si>
  <si>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</si>
  <si>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</si>
  <si>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</si>
  <si>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</si>
  <si>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</si>
  <si>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</si>
  <si>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</si>
  <si>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</si>
  <si>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</si>
  <si>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</si>
  <si>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</si>
  <si>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</si>
  <si>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</si>
  <si>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</si>
  <si>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</si>
  <si>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</si>
  <si>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</si>
  <si>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</si>
  <si>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</si>
  <si>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</si>
  <si>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</si>
  <si>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</si>
  <si>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</si>
  <si>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</si>
  <si>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</si>
  <si>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</si>
  <si>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</si>
  <si>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</si>
  <si>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</si>
  <si>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</si>
  <si>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</si>
  <si>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</si>
  <si>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</si>
  <si>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</si>
  <si>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</si>
  <si>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</si>
  <si>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</si>
  <si>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</si>
  <si>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</si>
  <si>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</si>
  <si>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</si>
  <si>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</si>
  <si>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</si>
  <si>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</si>
  <si>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</si>
  <si>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</si>
  <si>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</si>
  <si>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</si>
  <si>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</si>
  <si>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</si>
  <si>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</si>
  <si>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</si>
  <si>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</si>
  <si>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</si>
  <si>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</si>
  <si>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</si>
  <si>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</si>
  <si>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</si>
  <si>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</si>
  <si>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</si>
  <si>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</si>
  <si>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</si>
  <si>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</si>
  <si>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</si>
  <si>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</si>
  <si>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</si>
  <si>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</si>
  <si>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</si>
  <si>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</si>
  <si>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</si>
  <si>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</si>
  <si>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</si>
  <si>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</si>
  <si>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</si>
  <si>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</si>
  <si>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</si>
  <si>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</si>
  <si>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</si>
  <si>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</si>
  <si>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</si>
  <si>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</si>
  <si>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</si>
  <si>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</si>
  <si>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</si>
  <si>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</si>
  <si>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</si>
  <si>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</si>
  <si>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</si>
  <si>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</si>
  <si>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</si>
  <si>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</si>
  <si>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</si>
  <si>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</si>
  <si>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</si>
  <si>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</si>
  <si>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</si>
  <si>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</si>
  <si>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</si>
  <si>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</si>
  <si>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</si>
  <si>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</si>
  <si>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</si>
  <si>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</si>
  <si>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</si>
  <si>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</si>
  <si>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</si>
  <si>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</si>
  <si>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</si>
  <si>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</si>
  <si>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</si>
  <si>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</si>
  <si>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</si>
  <si>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</si>
  <si>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</si>
  <si>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</si>
  <si>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</si>
  <si>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</si>
  <si>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</si>
  <si>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</si>
  <si>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</si>
  <si>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</si>
  <si>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</si>
  <si>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</si>
  <si>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</si>
  <si>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</si>
  <si>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</si>
  <si>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</si>
  <si>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</si>
  <si>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</si>
  <si>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</si>
  <si>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</si>
  <si>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</si>
  <si>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</si>
  <si>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</si>
  <si>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</si>
  <si>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</si>
  <si>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</si>
  <si>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</si>
  <si>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</si>
  <si>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</si>
  <si>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</si>
  <si>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</si>
  <si>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</si>
  <si>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</si>
  <si>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</si>
  <si>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</si>
  <si>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</si>
  <si>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</si>
  <si>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</si>
  <si>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</si>
  <si>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</si>
  <si>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</si>
  <si>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</si>
  <si>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</si>
  <si>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</si>
  <si>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</si>
  <si>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</si>
  <si>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</si>
  <si>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</si>
  <si>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</si>
  <si>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</si>
  <si>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</si>
  <si>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</si>
  <si>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</si>
  <si>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</si>
  <si>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</si>
  <si>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</si>
  <si>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</si>
  <si>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</si>
  <si>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</si>
  <si>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</si>
  <si>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</si>
  <si>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</si>
  <si>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</si>
  <si>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</si>
  <si>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</si>
  <si>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</si>
  <si>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</si>
  <si>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</si>
  <si>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</si>
  <si>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</si>
  <si>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</si>
  <si>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</si>
  <si>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</si>
  <si>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</si>
  <si>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</si>
  <si>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</si>
  <si>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</si>
  <si>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</si>
  <si>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</si>
  <si>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</si>
  <si>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</si>
  <si>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</si>
  <si>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</si>
  <si>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</si>
  <si>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</si>
  <si>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</si>
  <si>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</si>
  <si>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</si>
  <si>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</si>
  <si>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</si>
  <si>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</si>
  <si>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</si>
  <si>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</si>
  <si>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</si>
  <si>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</si>
  <si>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</si>
  <si>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</si>
  <si>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</si>
  <si>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</si>
  <si>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</si>
  <si>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</si>
  <si>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</si>
  <si>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</si>
  <si>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</si>
  <si>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</si>
  <si>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</si>
  <si>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</si>
  <si>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</si>
  <si>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</si>
  <si>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</si>
  <si>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</si>
  <si>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</si>
  <si>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</si>
  <si>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</si>
  <si>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</si>
  <si>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</si>
  <si>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</si>
  <si>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</si>
  <si>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</si>
  <si>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</si>
  <si>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</si>
  <si>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</si>
  <si>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</si>
  <si>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</si>
  <si>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</si>
  <si>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</si>
  <si>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</si>
  <si>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</si>
  <si>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</si>
  <si>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</si>
  <si>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</si>
  <si>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</si>
  <si>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</si>
  <si>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</si>
  <si>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</si>
  <si>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</si>
  <si>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</si>
  <si>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</si>
  <si>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</si>
  <si>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</si>
  <si>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</si>
  <si>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</si>
  <si>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</si>
  <si>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</si>
  <si>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</si>
  <si>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</si>
  <si>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</si>
  <si>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</si>
  <si>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</si>
  <si>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</si>
  <si>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</si>
  <si>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</si>
  <si>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</si>
  <si>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</si>
  <si>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</si>
  <si>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</si>
  <si>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</si>
  <si>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</si>
  <si>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</si>
  <si>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</si>
  <si>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</si>
  <si>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</si>
  <si>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</si>
  <si>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</si>
  <si>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</si>
  <si>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</si>
  <si>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</si>
  <si>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</si>
  <si>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</si>
  <si>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</si>
  <si>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</si>
  <si>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</si>
  <si>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</si>
  <si>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</si>
  <si>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</si>
  <si>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</si>
  <si>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</si>
  <si>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</si>
  <si>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</si>
  <si>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</si>
  <si>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</si>
  <si>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</si>
  <si>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</si>
  <si>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</si>
  <si>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</si>
  <si>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</si>
  <si>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</si>
  <si>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</si>
  <si>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</si>
  <si>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</si>
  <si>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</si>
  <si>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</si>
  <si>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</si>
  <si>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</si>
  <si>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</si>
  <si>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</si>
  <si>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</si>
  <si>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</si>
  <si>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</si>
  <si>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</si>
  <si>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</si>
  <si>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</si>
  <si>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</si>
  <si>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</si>
  <si>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</si>
  <si>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</si>
  <si>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</si>
  <si>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</si>
  <si>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</si>
  <si>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</si>
  <si>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</si>
  <si>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</si>
  <si>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</si>
  <si>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</si>
  <si>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</si>
  <si>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</si>
  <si>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</si>
  <si>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</si>
  <si>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</si>
  <si>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</si>
  <si>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</si>
  <si>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</si>
  <si>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</si>
  <si>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</si>
  <si>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</si>
  <si>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</si>
  <si>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</si>
  <si>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</si>
  <si>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</si>
  <si>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</si>
  <si>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</si>
  <si>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</si>
  <si>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</si>
  <si>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</si>
  <si>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</si>
  <si>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</si>
  <si>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</si>
  <si>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</si>
  <si>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</si>
  <si>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</si>
  <si>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</si>
  <si>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</si>
  <si>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</si>
  <si>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</si>
  <si>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</si>
  <si>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</si>
  <si>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</si>
  <si>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</si>
  <si>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</si>
  <si>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</si>
  <si>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</si>
  <si>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</si>
  <si>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</si>
  <si>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</si>
  <si>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</si>
  <si>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</si>
  <si>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</si>
  <si>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</si>
  <si>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</si>
  <si>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</si>
  <si>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</si>
  <si>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</si>
  <si>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</si>
  <si>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</si>
  <si>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</si>
  <si>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</si>
  <si>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</si>
  <si>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</si>
  <si>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</si>
  <si>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</si>
  <si>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</si>
  <si>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</si>
  <si>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</si>
  <si>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</si>
  <si>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</si>
  <si>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</si>
  <si>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</si>
  <si>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</si>
  <si>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</si>
  <si>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</si>
  <si>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</si>
  <si>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</si>
  <si>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</si>
  <si>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</si>
  <si>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</si>
  <si>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</si>
  <si>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</si>
  <si>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</si>
  <si>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</si>
  <si>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</si>
  <si>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</si>
  <si>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</si>
  <si>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</si>
  <si>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</si>
  <si>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</si>
  <si>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</si>
  <si>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</si>
  <si>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</si>
  <si>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</si>
  <si>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</si>
  <si>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</si>
  <si>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</si>
  <si>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</si>
  <si>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</si>
  <si>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</si>
  <si>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</si>
  <si>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</si>
  <si>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</si>
  <si>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</si>
  <si>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</si>
  <si>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</si>
  <si>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</si>
  <si>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</si>
  <si>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</si>
  <si>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</si>
  <si>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</si>
  <si>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</si>
  <si>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</si>
  <si>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</si>
  <si>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</si>
  <si>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</si>
  <si>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</si>
  <si>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</si>
  <si>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</si>
  <si>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</si>
  <si>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</si>
  <si>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</si>
  <si>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</si>
  <si>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</si>
  <si>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</si>
  <si>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</si>
  <si>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</si>
  <si>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</si>
  <si>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</si>
  <si>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</si>
  <si>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</si>
  <si>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</si>
  <si>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</si>
  <si>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</si>
  <si>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</si>
  <si>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</si>
  <si>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</si>
  <si>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</si>
  <si>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</si>
  <si>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</si>
  <si>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</si>
  <si>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</si>
  <si>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</si>
  <si>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</si>
  <si>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</si>
  <si>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</si>
  <si>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</si>
  <si>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</si>
  <si>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</si>
  <si>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</si>
  <si>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</si>
  <si>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</si>
  <si>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</si>
  <si>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</si>
  <si>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</si>
  <si>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</si>
  <si>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</si>
  <si>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</si>
  <si>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</si>
  <si>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</si>
  <si>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</si>
  <si>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</si>
  <si>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</si>
  <si>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</si>
  <si>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</si>
  <si>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</si>
  <si>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</si>
  <si>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</si>
  <si>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</si>
  <si>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</si>
  <si>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</si>
  <si>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</si>
  <si>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</si>
  <si>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</si>
  <si>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</si>
  <si>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</si>
  <si>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</si>
  <si>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</si>
  <si>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</si>
  <si>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</si>
  <si>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</si>
  <si>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</si>
  <si>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</si>
  <si>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</si>
  <si>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</si>
  <si>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</si>
  <si>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</si>
  <si>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</si>
  <si>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</si>
  <si>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</si>
  <si>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</si>
  <si>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</si>
  <si>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</si>
  <si>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</si>
  <si>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</si>
  <si>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</si>
  <si>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</si>
  <si>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</si>
  <si>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</si>
  <si>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</si>
  <si>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</si>
  <si>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</si>
  <si>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</si>
  <si>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</si>
  <si>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</si>
  <si>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</si>
  <si>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</si>
  <si>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</si>
  <si>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</si>
  <si>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</si>
  <si>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</si>
  <si>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</si>
  <si>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</si>
  <si>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</si>
  <si>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</si>
  <si>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</si>
  <si>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</si>
  <si>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</si>
  <si>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</si>
  <si>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</si>
  <si>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</si>
  <si>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</si>
  <si>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</si>
  <si>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</si>
  <si>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</si>
  <si>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</si>
  <si>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</si>
  <si>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</si>
  <si>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</si>
  <si>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</si>
  <si>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</si>
  <si>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</si>
  <si>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</si>
  <si>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</si>
  <si>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</si>
  <si>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</si>
  <si>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</si>
  <si>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</si>
  <si>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</si>
  <si>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</si>
  <si>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</si>
  <si>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</si>
  <si>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</si>
  <si>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</si>
  <si>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</si>
  <si>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</si>
  <si>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</si>
  <si>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</si>
  <si>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</si>
  <si>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</si>
  <si>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</si>
  <si>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</si>
  <si>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</si>
  <si>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</si>
  <si>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</si>
  <si>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</si>
  <si>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</si>
  <si>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</si>
  <si>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</si>
  <si>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</si>
  <si>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</si>
  <si>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</si>
  <si>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</si>
  <si>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</si>
  <si>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</si>
  <si>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</si>
  <si>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</si>
  <si>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</si>
  <si>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</si>
  <si>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</si>
  <si>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</si>
  <si>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</si>
  <si>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</si>
  <si>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</si>
  <si>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</si>
  <si>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</si>
  <si>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</si>
  <si>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</si>
  <si>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</si>
  <si>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</si>
  <si>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</si>
  <si>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</si>
  <si>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</si>
  <si>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</si>
  <si>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</si>
  <si>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</si>
  <si>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</si>
  <si>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</si>
  <si>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</si>
  <si>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</si>
  <si>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</si>
  <si>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</si>
  <si>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</si>
  <si>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</si>
  <si>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</si>
  <si>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</si>
  <si>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</si>
  <si>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</si>
  <si>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</si>
  <si>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</si>
  <si>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</si>
  <si>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</si>
  <si>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</si>
  <si>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</si>
  <si>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</si>
  <si>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</si>
  <si>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</si>
  <si>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</si>
  <si>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</si>
  <si>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</si>
  <si>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</si>
  <si>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</si>
  <si>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</si>
  <si>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</si>
  <si>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</si>
  <si>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</si>
  <si>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</si>
  <si>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</si>
  <si>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</si>
  <si>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</si>
  <si>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</si>
  <si>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</si>
  <si>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</si>
  <si>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</si>
  <si>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</si>
  <si>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</si>
  <si>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</si>
  <si>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</si>
  <si>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</si>
  <si>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</si>
  <si>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</si>
  <si>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</si>
  <si>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</si>
  <si>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</si>
  <si>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</si>
  <si>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</si>
  <si>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</si>
  <si>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</si>
  <si>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</si>
  <si>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</si>
  <si>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</si>
  <si>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</si>
  <si>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</si>
  <si>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</si>
  <si>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</si>
  <si>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</si>
  <si>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</si>
  <si>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</si>
  <si>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</si>
  <si>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</si>
  <si>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</si>
  <si>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</si>
  <si>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</si>
  <si>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</si>
  <si>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</si>
  <si>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</si>
  <si>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</si>
  <si>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</si>
  <si>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</si>
  <si>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</si>
  <si>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</si>
  <si>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</si>
  <si>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</si>
  <si>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</si>
  <si>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</si>
  <si>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</si>
  <si>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</si>
  <si>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</si>
  <si>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</si>
  <si>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</si>
  <si>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</si>
  <si>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</si>
  <si>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</si>
  <si>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</si>
  <si>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</si>
  <si>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</si>
  <si>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</si>
  <si>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</si>
  <si>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</si>
  <si>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</si>
  <si>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</si>
  <si>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</si>
  <si>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</si>
  <si>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</si>
  <si>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</si>
  <si>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</si>
  <si>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</si>
  <si>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</si>
  <si>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</si>
  <si>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</si>
  <si>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</si>
  <si>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</si>
  <si>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</si>
  <si>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</si>
  <si>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</si>
  <si>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</si>
  <si>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</si>
  <si>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</si>
  <si>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</si>
  <si>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</si>
  <si>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</si>
  <si>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</si>
  <si>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</si>
  <si>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</si>
  <si>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</si>
  <si>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</si>
  <si>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</si>
  <si>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</si>
  <si>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</si>
  <si>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</si>
  <si>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</si>
  <si>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</si>
  <si>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</si>
  <si>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</si>
  <si>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</si>
  <si>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</si>
  <si>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</si>
  <si>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</si>
  <si>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</si>
  <si>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</si>
  <si>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</si>
  <si>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</si>
  <si>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</si>
  <si>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</si>
  <si>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</si>
  <si>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</si>
  <si>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</si>
  <si>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</si>
  <si>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</si>
  <si>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</si>
  <si>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</si>
  <si>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</si>
  <si>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</si>
  <si>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</si>
  <si>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</si>
  <si>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</si>
  <si>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</si>
  <si>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</si>
  <si>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</si>
  <si>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</si>
  <si>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</si>
  <si>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</si>
  <si>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</si>
  <si>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</si>
  <si>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</si>
  <si>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</si>
  <si>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</si>
  <si>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</si>
  <si>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</si>
  <si>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</si>
  <si>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</si>
  <si>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</si>
  <si>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</si>
  <si>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</si>
  <si>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</si>
  <si>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</si>
  <si>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</si>
  <si>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</si>
  <si>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</si>
  <si>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</si>
  <si>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</si>
  <si>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</si>
  <si>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</si>
  <si>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</si>
  <si>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</si>
  <si>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</si>
  <si>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</si>
  <si>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</si>
  <si>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</si>
  <si>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</si>
  <si>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</si>
  <si>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</si>
  <si>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</si>
  <si>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</si>
  <si>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</si>
  <si>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</si>
  <si>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</si>
  <si>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</si>
  <si>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</si>
  <si>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</si>
  <si>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</si>
  <si>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</si>
  <si>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</si>
  <si>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</si>
  <si>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</si>
  <si>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</si>
  <si>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</si>
  <si>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</si>
  <si>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</si>
  <si>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</si>
  <si>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</si>
  <si>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</si>
  <si>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</si>
  <si>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</si>
  <si>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</si>
  <si>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</si>
  <si>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</si>
  <si>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</si>
  <si>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</si>
  <si>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</si>
  <si>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</si>
  <si>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</si>
  <si>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</si>
  <si>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</si>
  <si>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</si>
  <si>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</si>
  <si>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</si>
  <si>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</si>
  <si>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</si>
  <si>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</si>
  <si>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</si>
  <si>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</si>
  <si>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</si>
  <si>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</si>
  <si>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</si>
  <si>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</si>
  <si>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</si>
  <si>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</si>
  <si>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</si>
  <si>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</si>
  <si>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</si>
  <si>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</si>
  <si>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</si>
  <si>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</si>
  <si>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</si>
  <si>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</si>
  <si>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</si>
  <si>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</si>
  <si>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</si>
  <si>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</si>
  <si>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</si>
  <si>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</si>
  <si>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</si>
  <si>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</si>
  <si>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</si>
  <si>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</si>
  <si>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</si>
  <si>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</si>
  <si>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</si>
  <si>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</si>
  <si>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</si>
  <si>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</si>
  <si>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</si>
  <si>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</si>
  <si>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</si>
  <si>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</si>
  <si>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</si>
  <si>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</si>
  <si>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</si>
  <si>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</si>
  <si>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</si>
  <si>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</si>
  <si>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</si>
  <si>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</si>
  <si>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</si>
  <si>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</si>
  <si>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</si>
  <si>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</si>
  <si>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</si>
  <si>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</si>
  <si>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</si>
  <si>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</si>
  <si>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</si>
  <si>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</si>
  <si>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</si>
  <si>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</si>
  <si>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</si>
  <si>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</si>
  <si>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</si>
  <si>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</si>
  <si>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</si>
  <si>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</si>
  <si>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</si>
  <si>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</si>
  <si>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</si>
  <si>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</si>
  <si>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</si>
  <si>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</si>
  <si>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</si>
  <si>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</si>
  <si>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</si>
  <si>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</si>
  <si>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</si>
  <si>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</si>
  <si>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</si>
  <si>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</si>
  <si>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</si>
  <si>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</si>
  <si>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</si>
  <si>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</si>
  <si>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</si>
  <si>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</si>
  <si>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</si>
  <si>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</si>
  <si>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</si>
  <si>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</si>
  <si>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</si>
  <si>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</si>
  <si>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</si>
  <si>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</si>
  <si>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</si>
  <si>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</si>
  <si>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</si>
  <si>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</si>
  <si>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</si>
  <si>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</si>
  <si>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</si>
  <si>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</si>
  <si>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</si>
  <si>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</si>
  <si>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</si>
  <si>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</si>
  <si>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</si>
  <si>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</si>
  <si>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</si>
  <si>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</si>
  <si>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</si>
  <si>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</si>
  <si>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</si>
  <si>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</si>
  <si>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</si>
  <si>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</si>
  <si>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</si>
  <si>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</si>
  <si>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</si>
  <si>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</si>
  <si>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</si>
  <si>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</si>
  <si>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</si>
  <si>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</si>
  <si>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</si>
  <si>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</si>
  <si>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</si>
  <si>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</si>
  <si>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</si>
  <si>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</si>
  <si>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</si>
  <si>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</si>
  <si>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</si>
  <si>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</si>
  <si>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</si>
  <si>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</si>
  <si>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</si>
  <si>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</si>
  <si>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</si>
  <si>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</si>
  <si>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</si>
  <si>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</si>
  <si>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</si>
  <si>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</si>
  <si>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</si>
  <si>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</si>
  <si>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</si>
  <si>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</si>
  <si>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</si>
  <si>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</si>
  <si>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</si>
  <si>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</si>
  <si>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</si>
  <si>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</si>
  <si>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</si>
  <si>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</si>
  <si>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</si>
  <si>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</si>
  <si>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</si>
  <si>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</si>
  <si>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</si>
  <si>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</si>
  <si>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</si>
  <si>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</si>
  <si>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</si>
  <si>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</si>
  <si>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</si>
  <si>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</si>
  <si>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</si>
  <si>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</si>
  <si>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</si>
  <si>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</si>
  <si>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</si>
  <si>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</si>
  <si>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</si>
  <si>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</si>
  <si>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</si>
  <si>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</si>
  <si>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</si>
  <si>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</si>
  <si>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</si>
  <si>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</si>
  <si>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</si>
  <si>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</si>
  <si>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</si>
  <si>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</si>
  <si>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</si>
  <si>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</si>
  <si>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</si>
  <si>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</si>
  <si>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</si>
  <si>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</si>
  <si>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</si>
  <si>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</si>
  <si>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</si>
  <si>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</si>
  <si>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</si>
  <si>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</si>
  <si>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</si>
  <si>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</si>
  <si>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</si>
  <si>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</si>
  <si>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</si>
  <si>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</si>
  <si>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</si>
  <si>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</si>
  <si>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</si>
  <si>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</si>
  <si>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</si>
  <si>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</si>
  <si>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</si>
  <si>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</si>
  <si>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</si>
  <si>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</si>
  <si>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</si>
  <si>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</si>
  <si>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</si>
  <si>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</si>
  <si>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</si>
  <si>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</si>
  <si>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</si>
  <si>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</si>
  <si>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</si>
  <si>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</si>
  <si>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</si>
  <si>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</si>
  <si>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</si>
  <si>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</si>
  <si>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</si>
  <si>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</si>
  <si>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</si>
  <si>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</si>
  <si>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</si>
  <si>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</si>
  <si>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</si>
  <si>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</si>
  <si>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</si>
  <si>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</si>
  <si>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</si>
  <si>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</si>
  <si>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</si>
  <si>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</si>
  <si>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</si>
  <si>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</si>
  <si>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</si>
  <si>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</si>
  <si>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</si>
  <si>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</si>
  <si>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</si>
  <si>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</si>
  <si>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</si>
  <si>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</si>
  <si>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</si>
  <si>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</si>
  <si>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</si>
  <si>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</si>
  <si>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</si>
  <si>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</si>
  <si>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</si>
  <si>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</si>
  <si>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</si>
  <si>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</si>
  <si>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</si>
  <si>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</si>
  <si>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</si>
  <si>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</si>
  <si>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</si>
  <si>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</si>
  <si>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</si>
  <si>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</si>
  <si>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</si>
  <si>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</si>
  <si>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</si>
  <si>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</si>
  <si>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</si>
  <si>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</si>
  <si>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</si>
  <si>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</si>
  <si>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</si>
  <si>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</si>
  <si>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</si>
  <si>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</si>
  <si>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</si>
  <si>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</si>
  <si>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</si>
  <si>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</si>
  <si>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</si>
  <si>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</si>
  <si>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</si>
  <si>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</si>
  <si>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</si>
  <si>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</si>
  <si>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</si>
  <si>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</si>
  <si>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</si>
  <si>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</si>
  <si>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</si>
  <si>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</si>
  <si>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</si>
  <si>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</si>
  <si>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</si>
  <si>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</si>
  <si>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</si>
  <si>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</si>
  <si>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</si>
  <si>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</si>
  <si>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</si>
  <si>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</si>
  <si>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</si>
  <si>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</si>
  <si>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</si>
  <si>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</si>
  <si>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</si>
  <si>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</si>
  <si>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</si>
  <si>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</si>
  <si>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</si>
  <si>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</si>
  <si>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</si>
  <si>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</si>
  <si>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</si>
  <si>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</si>
  <si>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</si>
  <si>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</si>
  <si>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</si>
  <si>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</si>
  <si>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</si>
  <si>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</si>
  <si>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</si>
  <si>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</si>
  <si>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</si>
  <si>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</si>
  <si>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</si>
  <si>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</si>
  <si>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</si>
  <si>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</si>
  <si>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</si>
  <si>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</si>
  <si>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</si>
  <si>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</si>
  <si>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</si>
  <si>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</si>
  <si>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</si>
  <si>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</si>
  <si>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</si>
  <si>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</si>
  <si>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</si>
  <si>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</si>
  <si>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</si>
  <si>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</si>
  <si>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</si>
  <si>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</si>
  <si>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</si>
  <si>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</si>
  <si>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</si>
  <si>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</si>
  <si>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</si>
  <si>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</si>
  <si>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</si>
  <si>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</si>
  <si>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</si>
  <si>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</si>
  <si>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</si>
  <si>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</si>
  <si>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</si>
  <si>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</si>
  <si>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</si>
  <si>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</si>
  <si>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</si>
  <si>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</si>
  <si>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</si>
  <si>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</si>
  <si>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</si>
  <si>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</si>
  <si>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</si>
  <si>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</si>
  <si>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</si>
  <si>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</si>
  <si>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</si>
  <si>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</si>
  <si>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</si>
  <si>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</si>
  <si>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</si>
  <si>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</si>
  <si>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</si>
  <si>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</si>
  <si>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</si>
  <si>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</si>
  <si>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</si>
  <si>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</si>
  <si>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</si>
  <si>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</si>
  <si>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</si>
  <si>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</si>
  <si>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</si>
  <si>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</si>
  <si>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</si>
  <si>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</si>
  <si>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</si>
  <si>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</si>
  <si>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</si>
  <si>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</si>
  <si>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</si>
  <si>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</si>
  <si>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</si>
  <si>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</si>
  <si>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</si>
  <si>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</si>
  <si>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</si>
  <si>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</si>
  <si>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</si>
  <si>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</si>
  <si>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</si>
  <si>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</si>
  <si>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</si>
  <si>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</si>
  <si>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</si>
  <si>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</si>
  <si>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</si>
  <si>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</si>
  <si>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</si>
  <si>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</si>
  <si>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</si>
  <si>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</si>
  <si>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</si>
  <si>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</si>
  <si>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</si>
  <si>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</si>
  <si>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</si>
  <si>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</si>
  <si>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</si>
  <si>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</si>
  <si>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</si>
  <si>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</si>
  <si>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</si>
  <si>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</si>
  <si>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</si>
  <si>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</si>
  <si>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</si>
  <si>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</si>
  <si>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</si>
  <si>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</si>
  <si>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</si>
  <si>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</si>
  <si>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</si>
  <si>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</si>
  <si>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</si>
  <si>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</si>
  <si>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</si>
  <si>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</si>
  <si>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</si>
  <si>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</si>
  <si>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</si>
  <si>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</si>
  <si>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</si>
  <si>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</si>
  <si>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</si>
  <si>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</si>
  <si>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</si>
  <si>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</si>
  <si>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</si>
  <si>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</si>
  <si>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</si>
  <si>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</si>
  <si>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</si>
  <si>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</si>
  <si>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</si>
  <si>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</si>
  <si>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</si>
  <si>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</si>
  <si>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</si>
  <si>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</si>
  <si>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</si>
  <si>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</si>
  <si>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</si>
  <si>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</si>
  <si>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</si>
  <si>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</si>
  <si>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</si>
  <si>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</si>
  <si>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</si>
  <si>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</si>
  <si>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</si>
  <si>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</si>
  <si>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</si>
  <si>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</si>
  <si>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</si>
  <si>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</si>
  <si>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</si>
  <si>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</si>
  <si>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</si>
  <si>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</si>
  <si>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</si>
  <si>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</si>
  <si>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</si>
  <si>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</si>
  <si>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</si>
  <si>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</si>
  <si>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</si>
  <si>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</si>
  <si>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</si>
  <si>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</si>
  <si>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</si>
  <si>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</si>
  <si>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</si>
  <si>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</si>
  <si>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</si>
  <si>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</si>
  <si>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</si>
  <si>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</si>
  <si>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</si>
  <si>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</si>
  <si>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</si>
  <si>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</si>
  <si>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</si>
  <si>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</si>
  <si>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</si>
  <si>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</si>
  <si>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</si>
  <si>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</si>
  <si>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</si>
  <si>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</si>
  <si>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</si>
  <si>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</si>
  <si>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</si>
  <si>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</si>
  <si>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</si>
  <si>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</si>
  <si>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</si>
  <si>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</si>
  <si>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</si>
  <si>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</si>
  <si>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</si>
  <si>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</si>
  <si>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</si>
  <si>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</si>
  <si>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</si>
  <si>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</si>
  <si>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</si>
  <si>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</si>
  <si>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</si>
  <si>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</si>
  <si>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</si>
  <si>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</si>
  <si>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</si>
  <si>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</si>
  <si>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</si>
  <si>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</si>
  <si>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</si>
  <si>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</si>
  <si>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</si>
  <si>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</si>
  <si>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</si>
  <si>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</si>
  <si>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</si>
  <si>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</si>
  <si>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</si>
  <si>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</si>
  <si>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</si>
  <si>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</si>
  <si>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</si>
  <si>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</si>
  <si>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</si>
  <si>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</si>
  <si>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</si>
  <si>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</si>
  <si>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</si>
  <si>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</si>
  <si>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</si>
  <si>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</si>
  <si>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</si>
  <si>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</si>
  <si>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</si>
  <si>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</si>
  <si>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</si>
  <si>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</si>
  <si>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</si>
  <si>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</si>
  <si>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</si>
  <si>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</si>
  <si>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</si>
  <si>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</si>
  <si>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</si>
  <si>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</si>
  <si>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</si>
  <si>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</si>
  <si>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</si>
  <si>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</si>
  <si>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</si>
  <si>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</si>
  <si>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</si>
  <si>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</si>
  <si>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</si>
  <si>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</si>
  <si>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</si>
  <si>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</si>
  <si>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</si>
  <si>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</si>
  <si>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</si>
  <si>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</si>
  <si>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</si>
  <si>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</si>
  <si>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</si>
  <si>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</si>
  <si>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</si>
  <si>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</si>
  <si>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</si>
  <si>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</si>
  <si>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</si>
  <si>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</si>
  <si>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</si>
  <si>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</si>
  <si>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</si>
  <si>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</si>
  <si>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</si>
  <si>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</si>
  <si>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</si>
  <si>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</si>
  <si>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</si>
  <si>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</si>
  <si>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</si>
  <si>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</si>
  <si>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</si>
  <si>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</si>
  <si>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</si>
  <si>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</si>
  <si>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</si>
  <si>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</si>
  <si>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</si>
  <si>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</si>
  <si>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</si>
  <si>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</si>
  <si>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</si>
  <si>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</si>
  <si>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</si>
  <si>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</si>
  <si>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</si>
  <si>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</si>
  <si>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</si>
  <si>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</si>
  <si>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</si>
  <si>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</si>
  <si>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</si>
  <si>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</si>
  <si>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</si>
  <si>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</si>
  <si>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</si>
  <si>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</si>
  <si>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</si>
  <si>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</si>
  <si>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</si>
  <si>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</si>
  <si>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</si>
  <si>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</si>
  <si>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</si>
  <si>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</si>
  <si>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</si>
  <si>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</si>
  <si>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</si>
  <si>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</si>
  <si>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</si>
  <si>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</si>
  <si>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</si>
  <si>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</si>
  <si>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</si>
  <si>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</si>
  <si>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</si>
  <si>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</si>
  <si>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</si>
  <si>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</si>
  <si>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</si>
  <si>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</si>
  <si>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</si>
  <si>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</si>
  <si>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</si>
  <si>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</si>
  <si>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</si>
  <si>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</si>
  <si>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</si>
  <si>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</si>
  <si>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</si>
  <si>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</si>
  <si>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</si>
  <si>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</si>
  <si>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</si>
  <si>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</si>
  <si>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</si>
  <si>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</si>
  <si>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</si>
  <si>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</si>
  <si>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</si>
  <si>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</si>
  <si>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</si>
  <si>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</si>
  <si>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</si>
  <si>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</si>
  <si>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</si>
  <si>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</si>
  <si>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</si>
  <si>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</si>
  <si>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</si>
  <si>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</si>
  <si>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</si>
  <si>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</si>
  <si>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</si>
  <si>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</si>
  <si>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</si>
  <si>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</si>
  <si>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</si>
  <si>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</si>
  <si>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</si>
  <si>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</si>
  <si>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</si>
  <si>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</si>
  <si>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</si>
  <si>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</si>
  <si>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</si>
  <si>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</si>
  <si>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</si>
  <si>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</si>
  <si>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</si>
  <si>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</si>
  <si>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</si>
  <si>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</si>
  <si>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</si>
  <si>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</si>
  <si>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</si>
  <si>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</si>
  <si>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</si>
  <si>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</si>
  <si>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</si>
  <si>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</si>
  <si>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</si>
  <si>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</si>
  <si>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</si>
  <si>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</si>
  <si>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</si>
  <si>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</si>
  <si>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</si>
  <si>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</si>
  <si>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</si>
  <si>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</si>
  <si>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</si>
  <si>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</si>
  <si>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</si>
  <si>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</si>
  <si>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</si>
  <si>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</si>
  <si>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</si>
  <si>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</si>
  <si>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</si>
  <si>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</si>
  <si>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</si>
  <si>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</si>
  <si>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</si>
  <si>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</si>
  <si>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</si>
  <si>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</si>
  <si>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</si>
  <si>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</si>
  <si>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</si>
  <si>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</si>
  <si>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</si>
  <si>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</si>
  <si>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</si>
  <si>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</si>
  <si>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</si>
  <si>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</si>
  <si>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</si>
  <si>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</si>
  <si>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</si>
  <si>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</si>
  <si>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</si>
  <si>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</si>
  <si>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</si>
  <si>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</si>
  <si>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</si>
  <si>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</si>
  <si>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</si>
  <si>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</si>
  <si>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</si>
  <si>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</si>
  <si>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</si>
  <si>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</si>
  <si>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</si>
  <si>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</si>
  <si>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</si>
  <si>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</si>
  <si>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</si>
  <si>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</si>
  <si>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</si>
  <si>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</si>
  <si>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</si>
  <si>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</si>
  <si>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</si>
  <si>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</si>
  <si>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</si>
  <si>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</si>
  <si>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</si>
  <si>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</si>
  <si>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</si>
  <si>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</si>
  <si>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</si>
  <si>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</si>
  <si>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</si>
  <si>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</si>
  <si>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</si>
  <si>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</si>
  <si>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</si>
  <si>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</si>
  <si>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</si>
  <si>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</si>
  <si>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</si>
  <si>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</si>
  <si>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</si>
  <si>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</si>
  <si>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</si>
  <si>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</si>
  <si>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</si>
  <si>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</si>
  <si>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</si>
  <si>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</si>
  <si>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</si>
  <si>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</si>
  <si>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</si>
  <si>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</si>
  <si>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</si>
  <si>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</si>
  <si>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</si>
  <si>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</si>
  <si>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</si>
  <si>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</si>
  <si>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</si>
  <si>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</si>
  <si>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</si>
  <si>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</si>
  <si>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</si>
  <si>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</si>
  <si>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</si>
  <si>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</si>
  <si>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</si>
  <si>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</si>
  <si>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</si>
  <si>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</si>
  <si>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</si>
  <si>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</si>
  <si>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</si>
  <si>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</si>
  <si>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</si>
  <si>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</si>
  <si>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</si>
  <si>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</si>
  <si>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</si>
  <si>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</si>
  <si>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</si>
  <si>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</si>
  <si>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</si>
  <si>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</si>
  <si>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</si>
  <si>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</si>
  <si>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</si>
  <si>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</si>
  <si>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</si>
  <si>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</si>
  <si>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</si>
  <si>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</si>
  <si>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</si>
  <si>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</si>
  <si>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</si>
  <si>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</si>
  <si>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</si>
  <si>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</si>
  <si>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</si>
  <si>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</si>
  <si>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</si>
  <si>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</si>
  <si>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</si>
  <si>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</si>
  <si>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</si>
  <si>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</si>
  <si>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</si>
  <si>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</si>
  <si>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</si>
  <si>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</si>
  <si>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</si>
  <si>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</si>
  <si>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</si>
  <si>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</si>
  <si>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</si>
  <si>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</si>
  <si>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</si>
  <si>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</si>
  <si>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</si>
  <si>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</si>
  <si>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</si>
  <si>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</si>
  <si>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</si>
  <si>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</si>
  <si>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</si>
  <si>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</si>
  <si>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</si>
  <si>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</si>
  <si>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</si>
  <si>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</si>
  <si>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</si>
  <si>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</si>
  <si>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</si>
  <si>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</si>
  <si>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</si>
  <si>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</si>
  <si>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</si>
  <si>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</si>
  <si>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</si>
  <si>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</si>
  <si>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</si>
  <si>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</si>
  <si>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</si>
  <si>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</si>
  <si>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</si>
  <si>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</si>
  <si>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</si>
  <si>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</si>
  <si>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</si>
  <si>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</si>
  <si>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</si>
  <si>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</si>
  <si>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</si>
  <si>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</si>
  <si>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</si>
  <si>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</si>
  <si>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</si>
  <si>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</si>
  <si>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</si>
  <si>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</si>
  <si>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</si>
  <si>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</si>
  <si>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</si>
  <si>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</si>
  <si>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</si>
  <si>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</si>
  <si>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</si>
  <si>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</si>
  <si>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</si>
  <si>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</si>
  <si>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</si>
  <si>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</si>
  <si>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</si>
  <si>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</si>
  <si>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</si>
  <si>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</si>
  <si>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</si>
  <si>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</si>
  <si>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</si>
  <si>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</si>
  <si>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</si>
  <si>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</si>
  <si>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</si>
  <si>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</si>
  <si>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</si>
  <si>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</si>
  <si>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</si>
  <si>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</si>
  <si>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</si>
  <si>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</si>
  <si>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</si>
  <si>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</si>
  <si>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</si>
  <si>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</si>
  <si>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</si>
  <si>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</si>
  <si>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</si>
  <si>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</si>
  <si>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</si>
  <si>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</si>
  <si>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</si>
  <si>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</si>
  <si>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</si>
  <si>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</si>
  <si>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</si>
  <si>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</si>
  <si>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</si>
  <si>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</si>
  <si>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</si>
  <si>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</si>
  <si>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</si>
  <si>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</si>
  <si>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</si>
  <si>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</si>
  <si>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</si>
  <si>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</si>
  <si>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</si>
  <si>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</si>
  <si>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</si>
  <si>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</si>
  <si>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</si>
  <si>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</si>
  <si>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</si>
  <si>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</si>
  <si>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</si>
  <si>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</si>
  <si>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</si>
  <si>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</si>
  <si>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</si>
  <si>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</si>
  <si>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</si>
  <si>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</si>
  <si>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</si>
  <si>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</si>
  <si>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</si>
  <si>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</si>
  <si>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</si>
  <si>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</si>
  <si>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</si>
  <si>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</si>
  <si>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</si>
  <si>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</si>
  <si>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</si>
  <si>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</si>
  <si>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</si>
  <si>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</si>
  <si>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</si>
  <si>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</si>
  <si>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</si>
  <si>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</si>
  <si>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</si>
  <si>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</si>
  <si>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</si>
  <si>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</si>
  <si>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</si>
  <si>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</si>
  <si>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</si>
  <si>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</si>
  <si>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</si>
  <si>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</si>
  <si>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</si>
  <si>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</si>
  <si>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</si>
  <si>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</si>
  <si>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</si>
  <si>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</si>
  <si>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</si>
  <si>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</si>
  <si>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</si>
  <si>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</si>
  <si>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</si>
  <si>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</si>
  <si>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</si>
  <si>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</si>
  <si>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</si>
  <si>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</si>
  <si>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</si>
  <si>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</si>
  <si>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</si>
  <si>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</si>
  <si>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</si>
  <si>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</si>
  <si>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</si>
  <si>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</si>
  <si>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</si>
  <si>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</si>
  <si>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</si>
  <si>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</si>
  <si>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</si>
  <si>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</si>
  <si>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</si>
  <si>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</si>
  <si>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</si>
  <si>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</si>
  <si>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</si>
  <si>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</si>
  <si>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</si>
  <si>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</si>
  <si>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</si>
  <si>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</si>
  <si>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</si>
  <si>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</si>
  <si>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</si>
  <si>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</si>
  <si>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</si>
  <si>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</si>
  <si>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</si>
  <si>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</si>
  <si>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</si>
  <si>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</si>
  <si>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</si>
  <si>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</si>
  <si>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</si>
  <si>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</si>
  <si>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</si>
  <si>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</si>
  <si>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</si>
  <si>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</si>
  <si>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</si>
  <si>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</si>
  <si>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</si>
  <si>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</si>
  <si>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</si>
  <si>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</si>
  <si>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</si>
  <si>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</si>
  <si>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</si>
  <si>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</si>
  <si>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</si>
  <si>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</si>
  <si>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</si>
  <si>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</si>
  <si>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</si>
  <si>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</si>
  <si>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</si>
  <si>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</si>
  <si>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</si>
  <si>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</si>
  <si>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</si>
  <si>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</si>
  <si>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</si>
  <si>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</si>
  <si>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</si>
  <si>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</si>
  <si>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</si>
  <si>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</si>
  <si>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</si>
  <si>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</si>
  <si>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</si>
  <si>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</si>
  <si>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</si>
  <si>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</si>
  <si>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</si>
  <si>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</si>
  <si>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</si>
  <si>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</si>
  <si>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</si>
  <si>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</si>
  <si>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</si>
  <si>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</si>
  <si>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</si>
  <si>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</si>
  <si>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</si>
  <si>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</si>
  <si>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</si>
  <si>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</si>
  <si>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</si>
  <si>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</si>
  <si>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</si>
  <si>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</si>
  <si>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</si>
  <si>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</si>
  <si>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</si>
  <si>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</si>
  <si>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</si>
  <si>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</si>
  <si>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</si>
  <si>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</si>
  <si>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</si>
  <si>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</si>
  <si>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</si>
  <si>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</si>
  <si>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</si>
  <si>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</si>
  <si>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</si>
  <si>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</si>
  <si>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</si>
  <si>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</si>
  <si>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</si>
  <si>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</si>
  <si>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</si>
  <si>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</si>
  <si>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</si>
  <si>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</si>
  <si>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</si>
  <si>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</si>
  <si>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</si>
  <si>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</si>
  <si>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</si>
  <si>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</si>
  <si>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</si>
  <si>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</si>
  <si>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</si>
  <si>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</si>
  <si>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</si>
  <si>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</si>
  <si>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</si>
  <si>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</si>
  <si>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</si>
  <si>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</si>
  <si>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</si>
  <si>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</si>
  <si>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</si>
  <si>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</si>
  <si>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</si>
  <si>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</si>
  <si>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</si>
  <si>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</si>
  <si>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</si>
  <si>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</si>
  <si>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</si>
  <si>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</si>
  <si>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</si>
  <si>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</si>
  <si>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</si>
  <si>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</si>
  <si>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</si>
  <si>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</si>
  <si>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</si>
  <si>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</si>
  <si>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</si>
  <si>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</si>
  <si>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</si>
  <si>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</si>
  <si>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</si>
  <si>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</si>
  <si>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</si>
  <si>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</si>
  <si>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</si>
  <si>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</si>
  <si>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</si>
  <si>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</si>
  <si>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</si>
  <si>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</si>
  <si>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</si>
  <si>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</si>
  <si>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</si>
  <si>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</si>
  <si>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</si>
  <si>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</si>
  <si>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</si>
  <si>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</si>
  <si>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</si>
  <si>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</si>
  <si>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</si>
  <si>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</si>
  <si>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</si>
  <si>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</si>
  <si>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</si>
  <si>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</si>
  <si>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</si>
  <si>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</si>
  <si>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</si>
  <si>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</si>
  <si>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</si>
  <si>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</si>
  <si>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</si>
  <si>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</si>
  <si>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</si>
  <si>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</si>
  <si>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</si>
  <si>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</si>
  <si>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</si>
  <si>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</si>
  <si>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</si>
  <si>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</si>
  <si>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</si>
  <si>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</si>
  <si>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</si>
  <si>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</si>
  <si>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</si>
  <si>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</si>
  <si>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</si>
  <si>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</si>
  <si>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</si>
  <si>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</si>
  <si>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</si>
  <si>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</si>
  <si>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</si>
  <si>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</si>
  <si>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</si>
  <si>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</si>
  <si>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</si>
  <si>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</si>
  <si>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</si>
  <si>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</si>
  <si>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</si>
  <si>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</si>
  <si>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</si>
  <si>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</si>
  <si>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</si>
  <si>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</si>
  <si>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</si>
  <si>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</si>
  <si>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</si>
  <si>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</si>
  <si>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</si>
  <si>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</si>
  <si>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</si>
  <si>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</si>
  <si>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</si>
  <si>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</si>
  <si>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</si>
  <si>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</si>
  <si>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</si>
  <si>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</si>
  <si>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</si>
  <si>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</si>
  <si>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</si>
  <si>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</si>
  <si>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</si>
  <si>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</si>
  <si>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</si>
  <si>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</si>
  <si>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</si>
  <si>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</si>
  <si>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</si>
  <si>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</si>
  <si>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</si>
  <si>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</si>
  <si>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</si>
  <si>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</si>
  <si>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</si>
  <si>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</si>
  <si>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</si>
  <si>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</si>
  <si>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</si>
  <si>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</si>
  <si>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</si>
  <si>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</si>
  <si>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</si>
  <si>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</si>
  <si>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</si>
  <si>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</si>
  <si>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</si>
  <si>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</si>
  <si>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</si>
  <si>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</si>
  <si>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</si>
  <si>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</si>
  <si>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</si>
  <si>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</si>
  <si>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</si>
  <si>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</si>
  <si>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</si>
  <si>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</si>
  <si>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</si>
  <si>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</si>
  <si>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</si>
  <si>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</si>
  <si>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</si>
  <si>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</si>
  <si>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</si>
  <si>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</si>
  <si>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</si>
  <si>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</si>
  <si>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</si>
  <si>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</si>
  <si>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</si>
  <si>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</si>
  <si>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</si>
  <si>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</si>
  <si>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</si>
  <si>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</si>
  <si>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</si>
  <si>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</si>
  <si>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</si>
  <si>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</si>
  <si>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</si>
  <si>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</si>
  <si>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</si>
  <si>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</si>
  <si>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</si>
  <si>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</si>
  <si>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</si>
  <si>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</si>
  <si>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</si>
  <si>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</si>
  <si>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</si>
  <si>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</si>
  <si>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</si>
  <si>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</si>
  <si>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</si>
  <si>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</si>
  <si>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</si>
  <si>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</si>
  <si>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</si>
  <si>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</si>
  <si>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</si>
  <si>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</si>
  <si>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</si>
  <si>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</si>
  <si>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</si>
  <si>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</si>
  <si>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</si>
  <si>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</si>
  <si>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</si>
  <si>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</si>
  <si>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</si>
  <si>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</si>
  <si>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</si>
  <si>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</si>
  <si>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</si>
  <si>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</si>
  <si>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</si>
  <si>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</si>
  <si>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</si>
  <si>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</si>
  <si>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</si>
  <si>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</si>
  <si>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</si>
  <si>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</si>
  <si>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</si>
  <si>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</si>
  <si>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</si>
  <si>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</si>
  <si>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</si>
  <si>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</si>
  <si>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</si>
  <si>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</si>
  <si>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</si>
  <si>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</si>
  <si>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</si>
  <si>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</si>
  <si>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</si>
  <si>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</si>
  <si>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</si>
  <si>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</si>
  <si>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</si>
  <si>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</si>
  <si>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</si>
  <si>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</si>
  <si>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</si>
  <si>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</si>
  <si>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</si>
  <si>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</si>
  <si>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</si>
  <si>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</si>
  <si>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</si>
  <si>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</si>
  <si>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</si>
  <si>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</si>
  <si>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</si>
  <si>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</si>
  <si>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</si>
  <si>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</si>
  <si>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</si>
  <si>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</si>
  <si>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</si>
  <si>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</si>
  <si>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</si>
  <si>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</si>
  <si>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</si>
  <si>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</si>
  <si>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</si>
  <si>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</si>
  <si>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</si>
  <si>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</si>
  <si>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</si>
  <si>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</si>
  <si>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</si>
  <si>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</si>
  <si>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</si>
  <si>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</si>
  <si>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</si>
  <si>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</si>
  <si>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</si>
  <si>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</si>
  <si>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</si>
  <si>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</si>
  <si>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</si>
  <si>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</si>
  <si>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</si>
  <si>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</si>
  <si>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</si>
  <si>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</si>
  <si>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</si>
  <si>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</si>
  <si>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</si>
  <si>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</si>
  <si>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</si>
  <si>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</si>
  <si>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</si>
  <si>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</si>
  <si>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</si>
  <si>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</si>
  <si>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</si>
  <si>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</si>
  <si>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</si>
  <si>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</si>
  <si>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</si>
  <si>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</si>
  <si>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</si>
  <si>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</si>
  <si>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</si>
  <si>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</si>
  <si>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</si>
  <si>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</si>
  <si>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</si>
  <si>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</si>
  <si>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</si>
  <si>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</si>
  <si>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</si>
  <si>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</si>
  <si>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</si>
  <si>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</si>
  <si>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</si>
  <si>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</si>
  <si>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</si>
  <si>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</si>
  <si>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</si>
  <si>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</si>
  <si>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</si>
  <si>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</si>
  <si>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</si>
  <si>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</si>
  <si>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</si>
  <si>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</si>
  <si>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</si>
  <si>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</si>
  <si>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</si>
  <si>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</si>
  <si>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</si>
  <si>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</si>
  <si>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</si>
  <si>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</si>
  <si>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</si>
  <si>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</si>
  <si>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</si>
  <si>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</si>
  <si>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</si>
  <si>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</si>
  <si>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</si>
  <si>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</si>
  <si>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</si>
  <si>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</si>
  <si>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</si>
  <si>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</si>
  <si>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</si>
  <si>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</si>
  <si>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</si>
  <si>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</si>
  <si>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</si>
  <si>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</si>
  <si>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</si>
  <si>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</si>
  <si>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</si>
  <si>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</si>
  <si>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</si>
  <si>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</si>
  <si>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</si>
  <si>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</si>
  <si>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</si>
  <si>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</si>
  <si>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</si>
  <si>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</si>
  <si>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</si>
  <si>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</si>
  <si>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</si>
  <si>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</si>
  <si>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</si>
  <si>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</si>
  <si>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</si>
  <si>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</si>
  <si>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</si>
  <si>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</si>
  <si>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</si>
  <si>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</si>
  <si>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</si>
  <si>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</si>
  <si>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</si>
  <si>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</si>
  <si>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</si>
  <si>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</si>
  <si>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</si>
  <si>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</si>
  <si>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</si>
  <si>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</si>
  <si>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</si>
  <si>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</si>
  <si>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</si>
  <si>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</si>
  <si>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</si>
  <si>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</si>
  <si>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</si>
  <si>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</si>
  <si>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</si>
  <si>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</si>
  <si>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</si>
  <si>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</si>
  <si>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</si>
  <si>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</si>
  <si>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</si>
  <si>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</si>
  <si>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</si>
  <si>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</si>
  <si>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</si>
  <si>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</si>
  <si>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</si>
  <si>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</si>
  <si>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</si>
  <si>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</si>
  <si>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</si>
  <si>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</si>
  <si>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</si>
  <si>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</si>
  <si>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</si>
  <si>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</si>
  <si>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</si>
  <si>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</si>
  <si>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</si>
  <si>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</si>
  <si>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</si>
  <si>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</si>
  <si>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</si>
  <si>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</si>
  <si>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</si>
  <si>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</si>
  <si>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</si>
  <si>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</si>
  <si>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</si>
  <si>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</si>
  <si>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</si>
  <si>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</si>
  <si>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</si>
  <si>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</si>
  <si>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</si>
  <si>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</si>
  <si>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</si>
  <si>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</si>
  <si>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</si>
  <si>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</si>
  <si>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</si>
  <si>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</si>
  <si>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</si>
  <si>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</si>
  <si>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</si>
  <si>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</si>
  <si>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</si>
  <si>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</si>
  <si>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</si>
  <si>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</si>
  <si>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</si>
  <si>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</si>
  <si>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</si>
  <si>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</si>
  <si>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</si>
  <si>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</si>
  <si>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</si>
  <si>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</si>
  <si>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</si>
  <si>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</si>
  <si>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</si>
  <si>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</si>
  <si>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</si>
  <si>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</si>
  <si>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</si>
  <si>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</si>
  <si>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</si>
  <si>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</si>
  <si>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</si>
  <si>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</si>
  <si>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</si>
  <si>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</si>
  <si>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</si>
  <si>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</si>
  <si>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</si>
  <si>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</si>
  <si>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</si>
  <si>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</si>
  <si>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</si>
  <si>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</si>
  <si>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</si>
  <si>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</si>
  <si>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</si>
  <si>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</si>
  <si>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</si>
  <si>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</si>
  <si>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</si>
  <si>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</si>
  <si>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</si>
  <si>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</si>
  <si>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</si>
  <si>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</si>
  <si>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</si>
  <si>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</si>
  <si>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</si>
  <si>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</si>
  <si>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</si>
  <si>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</si>
  <si>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</si>
  <si>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</si>
  <si>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</si>
  <si>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</si>
  <si>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</si>
  <si>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</si>
  <si>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</si>
  <si>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</si>
  <si>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</si>
  <si>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</si>
  <si>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</si>
  <si>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</si>
  <si>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</si>
  <si>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</si>
  <si>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</si>
  <si>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</si>
  <si>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</si>
  <si>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</si>
  <si>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</si>
  <si>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</si>
  <si>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</si>
  <si>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</si>
  <si>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</si>
  <si>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</si>
  <si>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</si>
  <si>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</si>
  <si>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</si>
  <si>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</si>
  <si>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</si>
  <si>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</si>
  <si>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</si>
  <si>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</si>
  <si>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</si>
  <si>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</si>
  <si>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</si>
  <si>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</si>
  <si>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</si>
  <si>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</si>
  <si>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</si>
  <si>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</si>
  <si>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</si>
  <si>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</si>
  <si>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</si>
  <si>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</si>
  <si>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</si>
  <si>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</si>
  <si>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</si>
  <si>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</si>
  <si>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</si>
  <si>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</si>
  <si>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</si>
  <si>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</si>
  <si>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</si>
  <si>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</si>
  <si>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</si>
  <si>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</si>
  <si>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</si>
  <si>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</si>
  <si>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</si>
  <si>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</si>
  <si>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</si>
  <si>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</si>
  <si>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</si>
  <si>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</si>
  <si>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</si>
  <si>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</si>
  <si>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</si>
  <si>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</si>
  <si>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</si>
  <si>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</si>
  <si>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</si>
  <si>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</si>
  <si>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</si>
  <si>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</si>
  <si>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</si>
  <si>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</si>
  <si>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</si>
  <si>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</si>
  <si>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</si>
  <si>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</si>
  <si>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</si>
  <si>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</si>
  <si>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</si>
  <si>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</si>
  <si>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</si>
  <si>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</si>
  <si>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</si>
  <si>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</si>
  <si>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</si>
  <si>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</si>
  <si>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</si>
  <si>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</si>
  <si>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</si>
  <si>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</si>
  <si>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</si>
  <si>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</si>
  <si>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</si>
  <si>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</si>
  <si>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</si>
  <si>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</si>
  <si>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</si>
  <si>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</si>
  <si>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</si>
  <si>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</si>
  <si>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</si>
  <si>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</si>
  <si>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</si>
  <si>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</si>
  <si>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</si>
  <si>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</si>
  <si>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</si>
  <si>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</si>
  <si>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</si>
  <si>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</si>
  <si>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</si>
  <si>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</si>
  <si>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</si>
  <si>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</si>
  <si>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</si>
  <si>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</si>
  <si>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</si>
  <si>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</si>
  <si>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</si>
  <si>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</si>
  <si>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</si>
  <si>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</si>
  <si>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</si>
  <si>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</si>
  <si>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</si>
  <si>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</si>
  <si>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</si>
  <si>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</si>
  <si>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</si>
  <si>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</si>
  <si>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</si>
  <si>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</si>
  <si>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</si>
  <si>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</si>
  <si>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</si>
  <si>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</si>
  <si>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</si>
  <si>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</si>
  <si>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</si>
  <si>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</si>
  <si>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</si>
  <si>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</si>
  <si>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</si>
  <si>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</si>
  <si>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</si>
  <si>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</si>
  <si>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</si>
  <si>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</si>
  <si>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</si>
  <si>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</si>
  <si>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</si>
  <si>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</si>
  <si>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</si>
  <si>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</si>
  <si>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</si>
  <si>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</si>
  <si>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</si>
  <si>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</si>
  <si>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</si>
  <si>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</si>
  <si>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</si>
  <si>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</si>
  <si>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</si>
  <si>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</si>
  <si>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</si>
  <si>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</si>
  <si>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</si>
  <si>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</si>
  <si>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</si>
  <si>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</si>
  <si>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</si>
  <si>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</si>
  <si>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</si>
  <si>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</si>
  <si>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</si>
  <si>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</si>
  <si>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</si>
  <si>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</si>
  <si>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</si>
  <si>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</si>
  <si>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</si>
  <si>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</si>
  <si>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</si>
  <si>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</si>
  <si>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</si>
  <si>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</si>
  <si>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</si>
  <si>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</si>
  <si>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</si>
  <si>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</si>
  <si>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</si>
  <si>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</si>
  <si>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</si>
  <si>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</si>
  <si>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</si>
  <si>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</si>
  <si>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</si>
  <si>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</si>
  <si>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</si>
  <si>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</si>
  <si>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</si>
  <si>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</si>
  <si>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</si>
  <si>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</si>
  <si>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</si>
  <si>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</si>
  <si>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</si>
  <si>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</si>
  <si>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</si>
  <si>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</si>
  <si>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</si>
  <si>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</si>
  <si>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</si>
  <si>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</si>
  <si>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</si>
  <si>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</si>
  <si>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</si>
  <si>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</si>
  <si>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</si>
  <si>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</si>
  <si>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</si>
  <si>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</si>
  <si>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</si>
  <si>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</si>
  <si>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</si>
  <si>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</si>
  <si>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</si>
  <si>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</si>
  <si>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</si>
  <si>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</si>
  <si>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</si>
  <si>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</si>
  <si>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</si>
  <si>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</si>
  <si>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</si>
  <si>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</si>
  <si>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</si>
  <si>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</si>
  <si>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</si>
  <si>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</si>
  <si>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</si>
  <si>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</si>
  <si>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</si>
  <si>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</si>
  <si>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</si>
  <si>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</si>
  <si>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</si>
  <si>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</si>
  <si>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</si>
  <si>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</si>
  <si>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</si>
  <si>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</si>
  <si>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</si>
  <si>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</si>
  <si>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</si>
  <si>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</si>
  <si>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</si>
  <si>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</si>
  <si>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</si>
  <si>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</si>
  <si>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</si>
  <si>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</si>
  <si>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</si>
  <si>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</si>
  <si>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</si>
  <si>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</si>
  <si>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</si>
  <si>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</si>
  <si>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</si>
  <si>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</si>
  <si>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</si>
  <si>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</si>
  <si>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</si>
  <si>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</si>
  <si>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</si>
  <si>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</si>
  <si>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</si>
  <si>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</si>
  <si>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</si>
  <si>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</si>
  <si>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</si>
  <si>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</si>
  <si>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</si>
  <si>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</si>
  <si>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</si>
  <si>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</si>
  <si>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</si>
  <si>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</si>
  <si>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</si>
  <si>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</si>
  <si>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</si>
  <si>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</si>
  <si>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</si>
  <si>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</si>
  <si>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</si>
  <si>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</si>
  <si>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</si>
  <si>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</si>
  <si>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</si>
  <si>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</si>
  <si>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</si>
  <si>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</si>
  <si>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</si>
  <si>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</si>
  <si>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</si>
  <si>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</si>
  <si>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</si>
  <si>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</si>
  <si>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</si>
  <si>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</si>
  <si>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</si>
  <si>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</si>
  <si>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</si>
  <si>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</si>
  <si>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</si>
  <si>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</si>
  <si>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</si>
  <si>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</si>
  <si>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</si>
  <si>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</si>
  <si>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</si>
  <si>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</si>
  <si>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</si>
  <si>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</si>
  <si>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</si>
  <si>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</si>
  <si>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</si>
  <si>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</si>
  <si>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</si>
  <si>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</si>
  <si>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</si>
  <si>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</si>
  <si>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</si>
  <si>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</si>
  <si>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</si>
  <si>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</si>
  <si>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</si>
  <si>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</si>
  <si>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</si>
  <si>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</si>
  <si>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</si>
  <si>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</si>
  <si>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</si>
  <si>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</si>
  <si>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</si>
  <si>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</si>
  <si>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</si>
  <si>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</si>
  <si>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</si>
  <si>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</si>
  <si>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</si>
  <si>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</si>
  <si>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</si>
  <si>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</si>
  <si>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</si>
  <si>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</si>
  <si>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</si>
  <si>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</si>
  <si>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</si>
  <si>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</si>
  <si>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</si>
  <si>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</si>
  <si>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</si>
  <si>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</si>
  <si>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</si>
  <si>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</si>
  <si>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</si>
  <si>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</si>
  <si>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</si>
  <si>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</si>
  <si>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</si>
  <si>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</si>
  <si>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</si>
  <si>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</si>
  <si>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</si>
  <si>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</si>
  <si>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</si>
  <si>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</si>
  <si>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</si>
  <si>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</si>
  <si>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</si>
  <si>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</si>
  <si>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</si>
  <si>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</si>
  <si>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</si>
  <si>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</si>
  <si>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</si>
  <si>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</si>
  <si>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</si>
  <si>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</si>
  <si>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</si>
  <si>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</si>
  <si>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</si>
  <si>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</si>
  <si>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</si>
  <si>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</si>
  <si>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</si>
  <si>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</si>
  <si>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</si>
  <si>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</si>
  <si>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</si>
  <si>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</si>
  <si>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</si>
  <si>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</si>
  <si>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</si>
  <si>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</si>
  <si>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</si>
  <si>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</si>
  <si>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</si>
  <si>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</si>
  <si>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</si>
  <si>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</si>
  <si>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</si>
  <si>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</si>
  <si>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</si>
  <si>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</si>
  <si>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</si>
  <si>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</si>
  <si>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</si>
  <si>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</si>
  <si>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</si>
  <si>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</si>
  <si>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</si>
  <si>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</si>
  <si>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</si>
  <si>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</si>
  <si>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</si>
  <si>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</si>
  <si>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</si>
  <si>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</si>
  <si>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</si>
  <si>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</si>
  <si>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</si>
  <si>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</si>
  <si>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</si>
  <si>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</si>
  <si>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</si>
  <si>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</si>
  <si>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</si>
  <si>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</si>
  <si>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</si>
  <si>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</si>
  <si>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</si>
  <si>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</si>
  <si>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</si>
  <si>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</si>
  <si>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</si>
  <si>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</si>
  <si>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</si>
  <si>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</si>
  <si>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</si>
  <si>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</si>
  <si>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</si>
  <si>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</si>
  <si>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</si>
  <si>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</si>
  <si>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</si>
  <si>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</si>
  <si>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</si>
  <si>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</si>
  <si>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</si>
  <si>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</si>
  <si>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</si>
  <si>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</si>
  <si>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</si>
  <si>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</si>
  <si>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</si>
  <si>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</si>
  <si>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</si>
  <si>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</si>
  <si>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</si>
  <si>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</si>
  <si>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</si>
  <si>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</si>
  <si>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</si>
  <si>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</si>
  <si>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</si>
  <si>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</si>
  <si>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</si>
  <si>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</si>
  <si>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</si>
  <si>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</si>
  <si>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</si>
  <si>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</si>
  <si>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</si>
  <si>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</si>
  <si>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</si>
  <si>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</si>
  <si>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</si>
  <si>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</si>
  <si>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</si>
  <si>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</si>
  <si>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</si>
  <si>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</si>
  <si>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</si>
  <si>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</si>
  <si>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</si>
  <si>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</si>
  <si>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</si>
  <si>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</si>
  <si>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</si>
  <si>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</si>
  <si>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</si>
  <si>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</si>
  <si>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</si>
  <si>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</si>
  <si>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</si>
  <si>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</si>
  <si>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</si>
  <si>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</si>
  <si>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</si>
  <si>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</si>
  <si>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</si>
  <si>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</si>
  <si>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</si>
  <si>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</si>
  <si>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</si>
  <si>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</si>
  <si>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</si>
  <si>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</si>
  <si>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</si>
  <si>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</si>
  <si>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</si>
  <si>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</si>
  <si>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</si>
  <si>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</si>
  <si>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</si>
  <si>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</si>
  <si>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</si>
  <si>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</si>
  <si>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</si>
  <si>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</si>
  <si>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</si>
  <si>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</si>
  <si>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</si>
  <si>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</si>
  <si>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</si>
  <si>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</si>
  <si>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</si>
  <si>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</si>
  <si>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</si>
  <si>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</si>
  <si>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</si>
  <si>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</si>
  <si>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</si>
  <si>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</si>
  <si>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</si>
  <si>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</si>
  <si>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</si>
  <si>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</si>
  <si>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</si>
  <si>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</si>
  <si>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</si>
  <si>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</si>
  <si>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</si>
  <si>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</si>
  <si>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</si>
  <si>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</si>
  <si>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</si>
  <si>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</si>
  <si>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</si>
  <si>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</si>
  <si>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</si>
  <si>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</si>
  <si>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</si>
  <si>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</si>
  <si>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</si>
  <si>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</si>
  <si>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</si>
  <si>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</si>
  <si>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</si>
  <si>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</si>
  <si>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</si>
  <si>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</si>
  <si>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</si>
  <si>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</si>
  <si>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</si>
  <si>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</si>
  <si>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</si>
  <si>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</si>
  <si>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</si>
  <si>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</si>
  <si>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</si>
  <si>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</si>
  <si>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</si>
  <si>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</si>
  <si>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</si>
  <si>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</si>
  <si>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</si>
  <si>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</si>
  <si>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</si>
  <si>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</si>
  <si>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</si>
  <si>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</si>
  <si>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</si>
  <si>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</si>
  <si>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</si>
  <si>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</si>
  <si>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</si>
  <si>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</si>
  <si>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</si>
  <si>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</si>
  <si>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</si>
  <si>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</si>
  <si>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</si>
  <si>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</si>
  <si>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</si>
  <si>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</si>
  <si>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</si>
  <si>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</si>
  <si>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</si>
  <si>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</si>
  <si>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</si>
  <si>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</si>
  <si>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</si>
  <si>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</si>
  <si>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</si>
  <si>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</si>
  <si>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</si>
  <si>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</si>
  <si>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</si>
  <si>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</si>
  <si>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</si>
  <si>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</si>
  <si>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</si>
  <si>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</si>
  <si>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</si>
  <si>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</si>
  <si>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</si>
  <si>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</si>
  <si>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</si>
  <si>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</si>
  <si>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</si>
  <si>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</si>
  <si>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</si>
  <si>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</si>
  <si>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</si>
  <si>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</si>
  <si>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</si>
  <si>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</si>
  <si>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</si>
  <si>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</si>
  <si>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</si>
  <si>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</si>
  <si>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</si>
  <si>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</si>
  <si>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</si>
  <si>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</si>
  <si>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</si>
  <si>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</si>
  <si>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</si>
  <si>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</si>
  <si>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</si>
  <si>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</si>
  <si>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</si>
  <si>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</si>
  <si>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</si>
  <si>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</si>
  <si>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</si>
  <si>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</si>
  <si>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</si>
  <si>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</si>
  <si>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</si>
  <si>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</si>
  <si>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</si>
  <si>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</si>
  <si>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</si>
  <si>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</si>
  <si>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</si>
  <si>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</si>
  <si>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</si>
  <si>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</si>
  <si>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</si>
  <si>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</si>
  <si>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</si>
  <si>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</si>
  <si>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</si>
  <si>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</si>
  <si>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</si>
  <si>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</si>
  <si>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</si>
  <si>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</si>
  <si>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</si>
  <si>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</si>
  <si>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</si>
  <si>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</si>
  <si>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</si>
  <si>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</si>
  <si>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</si>
  <si>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</si>
  <si>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</si>
  <si>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</si>
  <si>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</si>
  <si>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</si>
  <si>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</si>
  <si>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</si>
  <si>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</si>
  <si>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</si>
  <si>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</si>
  <si>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</si>
  <si>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</si>
  <si>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</si>
  <si>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</si>
  <si>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</si>
  <si>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</si>
  <si>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</si>
  <si>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</si>
  <si>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</si>
  <si>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</si>
  <si>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</si>
  <si>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</si>
  <si>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</si>
  <si>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</si>
  <si>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</si>
  <si>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</si>
  <si>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</si>
  <si>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</si>
  <si>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</si>
  <si>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</si>
  <si>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</si>
  <si>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</si>
  <si>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</si>
  <si>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</si>
  <si>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</si>
  <si>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</si>
  <si>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</si>
  <si>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</si>
  <si>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</si>
  <si>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</si>
  <si>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</si>
  <si>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</si>
  <si>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</si>
  <si>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</si>
  <si>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</si>
  <si>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</si>
  <si>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</si>
  <si>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</si>
  <si>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</si>
  <si>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</si>
  <si>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</si>
  <si>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</si>
  <si>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</si>
  <si>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</si>
  <si>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</si>
  <si>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</si>
  <si>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</si>
  <si>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</si>
  <si>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</si>
  <si>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</si>
  <si>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</si>
  <si>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</si>
  <si>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</si>
  <si>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</si>
  <si>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</si>
  <si>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</si>
  <si>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</si>
  <si>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</si>
  <si>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</si>
  <si>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</si>
  <si>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</si>
  <si>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</si>
  <si>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</si>
  <si>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</si>
  <si>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</si>
  <si>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</si>
  <si>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</si>
  <si>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</si>
  <si>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</si>
  <si>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</si>
  <si>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</si>
  <si>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</si>
  <si>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</si>
  <si>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</si>
  <si>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</si>
  <si>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</si>
  <si>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</si>
  <si>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</si>
  <si>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</si>
  <si>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</si>
  <si>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</si>
  <si>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</si>
  <si>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</si>
  <si>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</si>
  <si>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</si>
  <si>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</si>
  <si>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</si>
  <si>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</si>
  <si>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</si>
  <si>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</si>
  <si>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</si>
  <si>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</si>
  <si>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</si>
  <si>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</si>
  <si>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</si>
  <si>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</si>
  <si>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</si>
  <si>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</si>
  <si>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</si>
  <si>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</si>
  <si>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</si>
  <si>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</si>
  <si>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</si>
  <si>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</si>
  <si>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</si>
  <si>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</si>
  <si>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</si>
  <si>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</si>
  <si>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</si>
  <si>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</si>
  <si>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</si>
  <si>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</si>
  <si>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</si>
  <si>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</si>
  <si>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</si>
  <si>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</si>
  <si>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</si>
  <si>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</si>
  <si>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</si>
  <si>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</si>
  <si>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</si>
  <si>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</si>
  <si>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</si>
  <si>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</si>
  <si>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</si>
  <si>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</si>
  <si>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</si>
  <si>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</si>
  <si>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</si>
  <si>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</si>
  <si>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</si>
  <si>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</si>
  <si>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</si>
  <si>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</si>
  <si>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</si>
  <si>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</si>
  <si>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</si>
  <si>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</si>
  <si>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</si>
  <si>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</si>
  <si>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</si>
  <si>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</si>
  <si>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</si>
  <si>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</si>
  <si>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</si>
  <si>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</si>
  <si>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</si>
  <si>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</si>
  <si>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</si>
  <si>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</si>
  <si>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</si>
  <si>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</si>
  <si>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</si>
  <si>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</si>
  <si>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</si>
  <si>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</si>
  <si>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</si>
  <si>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</si>
  <si>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</si>
  <si>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</si>
  <si>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</si>
  <si>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</si>
  <si>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</si>
  <si>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</si>
  <si>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</si>
  <si>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</si>
  <si>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</si>
  <si>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</si>
  <si>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</si>
  <si>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</si>
  <si>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</si>
  <si>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</si>
  <si>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</si>
  <si>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</si>
  <si>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</si>
  <si>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</si>
  <si>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</si>
  <si>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</si>
  <si>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</si>
  <si>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</si>
  <si>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</si>
  <si>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</si>
  <si>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</si>
  <si>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</si>
  <si>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</si>
  <si>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</si>
  <si>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</si>
  <si>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</si>
  <si>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</si>
  <si>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</si>
  <si>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</si>
  <si>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</si>
  <si>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</si>
  <si>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</si>
  <si>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</si>
  <si>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</si>
  <si>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</si>
  <si>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</si>
  <si>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</si>
  <si>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</si>
  <si>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</si>
  <si>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</si>
  <si>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</si>
  <si>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</si>
  <si>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</si>
  <si>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</si>
  <si>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</si>
  <si>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</si>
  <si>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</si>
  <si>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</si>
  <si>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</si>
  <si>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</si>
  <si>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</si>
  <si>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</si>
  <si>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</si>
  <si>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</si>
  <si>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</si>
  <si>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</si>
  <si>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</si>
  <si>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</si>
  <si>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</si>
  <si>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</si>
  <si>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</si>
  <si>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</si>
  <si>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</si>
  <si>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</si>
  <si>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</si>
  <si>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</si>
  <si>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</si>
  <si>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</si>
  <si>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</si>
  <si>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</si>
  <si>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</si>
  <si>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</si>
  <si>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</si>
  <si>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</si>
  <si>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</si>
  <si>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</si>
  <si>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</si>
  <si>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</si>
  <si>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</si>
  <si>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</si>
  <si>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</si>
  <si>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</si>
  <si>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</si>
  <si>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</si>
  <si>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</si>
  <si>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</si>
  <si>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</si>
  <si>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</si>
  <si>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</si>
  <si>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</si>
  <si>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</si>
  <si>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</si>
  <si>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</si>
  <si>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</si>
  <si>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</si>
  <si>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</si>
  <si>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</si>
  <si>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</si>
  <si>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</si>
  <si>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</si>
  <si>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</si>
  <si>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</si>
  <si>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</si>
  <si>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</si>
  <si>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</si>
  <si>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</si>
  <si>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</si>
  <si>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</si>
  <si>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</si>
  <si>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</si>
  <si>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</si>
  <si>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</si>
  <si>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</si>
  <si>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</si>
  <si>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</si>
  <si>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</si>
  <si>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</si>
  <si>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</si>
  <si>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</si>
  <si>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</si>
  <si>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</si>
  <si>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</si>
  <si>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</si>
  <si>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</si>
  <si>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</si>
  <si>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</si>
  <si>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</si>
  <si>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</si>
  <si>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</si>
  <si>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</si>
  <si>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</si>
  <si>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</si>
  <si>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</si>
  <si>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</si>
  <si>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</si>
  <si>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</si>
  <si>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</si>
  <si>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</si>
  <si>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</si>
  <si>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</si>
  <si>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</si>
  <si>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</si>
  <si>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</si>
  <si>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</si>
  <si>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</si>
  <si>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</si>
  <si>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</si>
  <si>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</si>
  <si>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</si>
  <si>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</si>
  <si>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</si>
  <si>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</si>
  <si>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</si>
  <si>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</si>
  <si>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</si>
  <si>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</si>
  <si>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</si>
  <si>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</si>
  <si>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</si>
  <si>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</si>
  <si>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</si>
  <si>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</si>
  <si>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</si>
  <si>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</si>
  <si>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</si>
  <si>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</si>
  <si>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</si>
  <si>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</si>
  <si>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</si>
  <si>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</si>
  <si>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</si>
  <si>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</si>
  <si>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</si>
  <si>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</si>
  <si>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</si>
  <si>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</si>
  <si>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</si>
  <si>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</si>
  <si>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</si>
  <si>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</si>
  <si>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</si>
  <si>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</si>
  <si>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</si>
  <si>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</si>
  <si>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</si>
  <si>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</si>
  <si>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</si>
  <si>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</si>
  <si>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</si>
  <si>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</si>
  <si>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</si>
  <si>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</si>
  <si>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</si>
  <si>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</si>
  <si>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</si>
  <si>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</si>
  <si>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</si>
  <si>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</si>
  <si>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</si>
  <si>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</si>
  <si>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</si>
  <si>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</si>
  <si>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</si>
  <si>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</si>
  <si>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</si>
  <si>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</si>
  <si>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</si>
  <si>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</si>
  <si>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</si>
  <si>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</si>
  <si>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</si>
  <si>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</si>
  <si>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</si>
  <si>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</si>
  <si>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</si>
  <si>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</si>
  <si>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</si>
  <si>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</si>
  <si>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</si>
  <si>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</si>
  <si>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</si>
  <si>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</si>
  <si>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</si>
  <si>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</si>
  <si>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</si>
  <si>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</si>
  <si>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</si>
  <si>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</si>
  <si>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</si>
  <si>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</si>
  <si>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</si>
  <si>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</si>
  <si>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</si>
  <si>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</si>
  <si>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</si>
  <si>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</si>
  <si>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</si>
  <si>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</si>
  <si>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</si>
  <si>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</si>
  <si>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</si>
  <si>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</si>
  <si>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</si>
  <si>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</si>
  <si>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</si>
  <si>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</si>
  <si>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</si>
  <si>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</si>
  <si>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</si>
  <si>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</si>
  <si>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</si>
  <si>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</si>
  <si>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</si>
  <si>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</si>
  <si>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</si>
  <si>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</si>
  <si>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</si>
  <si>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</si>
  <si>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</si>
  <si>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</si>
  <si>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</si>
  <si>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</si>
  <si>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</si>
  <si>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</si>
  <si>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</si>
  <si>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</si>
  <si>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</si>
  <si>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</si>
  <si>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</si>
  <si>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</si>
  <si>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</si>
  <si>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</si>
  <si>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</si>
  <si>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</si>
  <si>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</si>
  <si>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</si>
  <si>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</si>
  <si>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</si>
  <si>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</si>
  <si>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</si>
  <si>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</si>
  <si>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</si>
  <si>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</si>
  <si>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</si>
  <si>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</si>
  <si>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</si>
  <si>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</si>
  <si>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</si>
  <si>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</si>
  <si>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</si>
  <si>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</si>
  <si>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</si>
  <si>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</si>
  <si>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</si>
  <si>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</si>
  <si>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</si>
  <si>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</si>
  <si>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</si>
  <si>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</si>
  <si>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</si>
  <si>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</si>
  <si>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</si>
  <si>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</si>
  <si>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</si>
  <si>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</si>
  <si>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</si>
  <si>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</si>
  <si>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</si>
  <si>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</si>
  <si>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</si>
  <si>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</si>
  <si>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</si>
  <si>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</si>
  <si>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</si>
  <si>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</si>
  <si>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</si>
  <si>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</si>
  <si>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</si>
  <si>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</si>
  <si>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</si>
  <si>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</si>
  <si>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</si>
  <si>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</si>
  <si>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</si>
  <si>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</si>
  <si>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</si>
  <si>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</si>
  <si>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</si>
  <si>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</si>
  <si>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</si>
  <si>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</si>
  <si>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</si>
  <si>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</si>
  <si>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</si>
  <si>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</si>
  <si>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</si>
  <si>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</si>
  <si>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</si>
  <si>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</si>
  <si>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</si>
  <si>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</si>
  <si>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</si>
  <si>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</si>
  <si>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</si>
  <si>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</si>
  <si>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</si>
  <si>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</si>
  <si>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</si>
  <si>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</si>
  <si>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</si>
  <si>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</si>
  <si>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</si>
  <si>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</si>
  <si>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</si>
  <si>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</si>
  <si>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</si>
  <si>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</si>
  <si>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</si>
  <si>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</si>
  <si>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</si>
  <si>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</si>
  <si>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</si>
  <si>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</si>
  <si>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</si>
  <si>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</si>
  <si>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</si>
  <si>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</si>
  <si>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</si>
  <si>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</si>
  <si>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</si>
  <si>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</si>
  <si>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</si>
  <si>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</si>
  <si>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</si>
  <si>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</si>
  <si>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</si>
  <si>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</si>
  <si>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</si>
  <si>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</si>
  <si>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</si>
  <si>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</si>
  <si>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</si>
  <si>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</si>
  <si>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</si>
  <si>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</si>
  <si>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</si>
  <si>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</si>
  <si>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</si>
  <si>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</si>
  <si>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</si>
  <si>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</si>
  <si>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</si>
  <si>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</si>
  <si>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</si>
  <si>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</si>
  <si>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</si>
  <si>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</si>
  <si>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</si>
  <si>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</si>
  <si>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</si>
  <si>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</si>
  <si>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</si>
  <si>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</si>
  <si>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</si>
  <si>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</si>
  <si>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</si>
  <si>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</si>
  <si>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</si>
  <si>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</si>
  <si>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</si>
  <si>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</si>
  <si>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</si>
  <si>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</si>
  <si>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</si>
  <si>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</si>
  <si>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</si>
  <si>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</si>
  <si>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</si>
  <si>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</si>
  <si>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</si>
  <si>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</si>
  <si>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</si>
  <si>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</si>
  <si>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</si>
  <si>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</si>
  <si>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</si>
  <si>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</si>
  <si>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</si>
  <si>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</si>
  <si>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</si>
  <si>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</si>
  <si>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</si>
  <si>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</si>
  <si>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</si>
  <si>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</si>
  <si>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</si>
  <si>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</si>
  <si>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</si>
  <si>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</si>
  <si>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</si>
  <si>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</si>
  <si>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</si>
  <si>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</si>
  <si>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</si>
  <si>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</si>
  <si>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</si>
  <si>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</si>
  <si>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</si>
  <si>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</si>
  <si>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</si>
  <si>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</si>
  <si>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</si>
  <si>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</si>
  <si>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</si>
  <si>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</si>
  <si>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</si>
  <si>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</si>
  <si>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</si>
  <si>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</si>
  <si>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</si>
  <si>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</si>
  <si>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</si>
  <si>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</si>
  <si>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</si>
  <si>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</si>
  <si>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</si>
  <si>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</si>
  <si>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</si>
  <si>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</si>
  <si>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</si>
  <si>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</si>
  <si>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</si>
  <si>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</si>
  <si>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</si>
  <si>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</si>
  <si>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</si>
  <si>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</si>
  <si>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</si>
  <si>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</si>
  <si>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</si>
  <si>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</si>
  <si>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</si>
  <si>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</si>
  <si>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</si>
  <si>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</si>
  <si>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</si>
  <si>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</si>
  <si>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</si>
  <si>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</si>
  <si>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</si>
  <si>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</si>
  <si>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</si>
  <si>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</si>
  <si>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</si>
  <si>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</si>
  <si>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</si>
  <si>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</si>
  <si>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</si>
  <si>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</si>
  <si>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</si>
  <si>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</si>
  <si>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</si>
  <si>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</si>
  <si>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</si>
  <si>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</si>
  <si>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</si>
  <si>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</si>
  <si>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</si>
  <si>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</si>
  <si>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</si>
  <si>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</si>
  <si>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</si>
  <si>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</si>
  <si>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</si>
  <si>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</si>
  <si>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</si>
  <si>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</si>
  <si>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</si>
  <si>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</si>
  <si>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</si>
  <si>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</si>
  <si>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</si>
  <si>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</si>
  <si>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</si>
  <si>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</si>
  <si>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</si>
  <si>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</si>
  <si>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</si>
  <si>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</si>
  <si>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</si>
  <si>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</si>
  <si>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</si>
  <si>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</si>
  <si>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</si>
  <si>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</si>
  <si>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</si>
  <si>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</si>
  <si>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</si>
  <si>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</si>
  <si>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</si>
  <si>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</si>
  <si>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</si>
  <si>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</si>
  <si>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</si>
  <si>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</si>
  <si>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</si>
  <si>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</si>
  <si>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</si>
  <si>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</si>
  <si>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</si>
  <si>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</si>
  <si>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</si>
  <si>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</si>
  <si>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</si>
  <si>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</si>
  <si>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</si>
  <si>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</si>
  <si>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</si>
  <si>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</si>
  <si>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</si>
  <si>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</si>
  <si>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</si>
  <si>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</si>
  <si>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</si>
  <si>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</si>
  <si>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</si>
  <si>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</si>
  <si>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</si>
  <si>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</si>
  <si>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</si>
  <si>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</si>
  <si>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</si>
  <si>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</si>
  <si>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</si>
  <si>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</si>
  <si>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</si>
  <si>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</si>
  <si>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</si>
  <si>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</si>
  <si>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</si>
  <si>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</si>
  <si>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</si>
  <si>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</si>
  <si>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</si>
  <si>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</si>
  <si>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</si>
  <si>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</si>
  <si>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</si>
  <si>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</si>
  <si>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</si>
  <si>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</si>
  <si>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</si>
  <si>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</si>
  <si>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</si>
  <si>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</si>
  <si>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</si>
  <si>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</si>
  <si>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</si>
  <si>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</si>
  <si>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</si>
  <si>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</si>
  <si>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</si>
  <si>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</si>
  <si>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</si>
  <si>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</si>
  <si>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</si>
  <si>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</si>
  <si>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</si>
  <si>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</si>
  <si>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</si>
  <si>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</si>
  <si>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</si>
  <si>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</si>
  <si>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</si>
  <si>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</si>
  <si>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</si>
  <si>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</si>
  <si>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</si>
  <si>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</si>
  <si>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</si>
  <si>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</si>
  <si>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</si>
  <si>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</si>
  <si>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</si>
  <si>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</si>
  <si>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</si>
  <si>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</si>
  <si>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</si>
  <si>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</si>
  <si>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</si>
  <si>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</si>
  <si>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</si>
  <si>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</si>
  <si>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</si>
  <si>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</si>
  <si>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</si>
  <si>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</si>
  <si>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</si>
  <si>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</si>
  <si>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</si>
  <si>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</si>
  <si>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</si>
  <si>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</si>
  <si>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</si>
  <si>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</si>
  <si>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</si>
  <si>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</si>
  <si>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</si>
  <si>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</si>
  <si>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</si>
  <si>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</si>
  <si>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</si>
  <si>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</si>
  <si>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</si>
  <si>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</si>
  <si>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</si>
  <si>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</si>
  <si>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</si>
  <si>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</si>
  <si>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</si>
  <si>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</si>
  <si>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</si>
  <si>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</si>
  <si>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</si>
  <si>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</si>
  <si>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</si>
  <si>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</si>
  <si>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</si>
  <si>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</si>
  <si>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</si>
  <si>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</si>
  <si>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</si>
  <si>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</si>
  <si>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</si>
  <si>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</si>
  <si>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</si>
  <si>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</si>
  <si>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</si>
  <si>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</si>
  <si>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</si>
  <si>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</si>
  <si>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</si>
  <si>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</si>
  <si>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</si>
  <si>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</si>
  <si>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</si>
  <si>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</si>
  <si>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</si>
  <si>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</si>
  <si>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</si>
  <si>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</si>
  <si>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</si>
  <si>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</si>
  <si>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</si>
  <si>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</si>
  <si>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</si>
  <si>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</si>
  <si>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</si>
  <si>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</si>
  <si>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</si>
  <si>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</si>
  <si>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</si>
  <si>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</si>
  <si>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</si>
  <si>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</si>
  <si>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</si>
  <si>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</si>
  <si>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</si>
  <si>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</si>
  <si>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</si>
  <si>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</si>
  <si>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</si>
  <si>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</si>
  <si>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</si>
  <si>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</si>
  <si>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</si>
  <si>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</si>
  <si>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</si>
  <si>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</si>
  <si>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</si>
  <si>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</si>
  <si>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</si>
  <si>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</si>
  <si>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</si>
  <si>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</si>
  <si>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</si>
  <si>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</si>
  <si>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</si>
  <si>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</si>
  <si>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</si>
  <si>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</si>
  <si>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</si>
  <si>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</si>
  <si>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</si>
  <si>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</si>
  <si>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</si>
  <si>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</si>
  <si>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</si>
  <si>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</si>
  <si>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</si>
  <si>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</si>
  <si>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</si>
  <si>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</si>
  <si>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</si>
  <si>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</si>
  <si>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</si>
  <si>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</si>
  <si>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</si>
  <si>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</si>
  <si>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</si>
  <si>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</si>
  <si>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</si>
  <si>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</si>
  <si>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</si>
  <si>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</si>
  <si>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</si>
  <si>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</si>
  <si>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</si>
  <si>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</si>
  <si>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</si>
  <si>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</si>
  <si>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</si>
  <si>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</si>
  <si>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</si>
  <si>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</si>
  <si>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</si>
  <si>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</si>
  <si>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</si>
  <si>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</si>
  <si>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</si>
  <si>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</si>
  <si>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</si>
  <si>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</si>
  <si>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</si>
  <si>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</si>
  <si>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</si>
  <si>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</si>
  <si>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</si>
  <si>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</si>
  <si>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</si>
  <si>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</si>
  <si>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</si>
  <si>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</si>
  <si>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</si>
  <si>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</si>
  <si>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</si>
  <si>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</si>
  <si>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</si>
  <si>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</si>
  <si>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</si>
  <si>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</si>
  <si>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</si>
  <si>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</si>
  <si>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</si>
  <si>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</si>
  <si>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</si>
  <si>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</si>
  <si>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</si>
  <si>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</si>
  <si>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</si>
  <si>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</si>
  <si>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</si>
  <si>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</si>
  <si>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</si>
  <si>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</si>
  <si>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</si>
  <si>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</si>
  <si>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</si>
  <si>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</si>
  <si>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</si>
  <si>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</si>
  <si>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</si>
  <si>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</si>
  <si>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</si>
  <si>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</si>
  <si>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</si>
  <si>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</si>
  <si>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</si>
  <si>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</si>
  <si>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</si>
  <si>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</si>
  <si>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</si>
  <si>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</si>
  <si>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</si>
  <si>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</si>
  <si>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</si>
  <si>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</si>
  <si>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</si>
  <si>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</si>
  <si>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</si>
  <si>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</si>
  <si>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</si>
  <si>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</si>
  <si>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</si>
  <si>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</si>
  <si>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</si>
  <si>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</si>
  <si>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</si>
  <si>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</si>
  <si>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</si>
  <si>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</si>
  <si>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</si>
  <si>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</si>
  <si>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</si>
  <si>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</si>
  <si>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</si>
  <si>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</si>
  <si>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</si>
  <si>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</si>
  <si>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</si>
  <si>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</si>
  <si>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</si>
  <si>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</si>
  <si>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</si>
  <si>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</si>
  <si>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</si>
  <si>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</si>
  <si>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</si>
  <si>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</si>
  <si>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</si>
  <si>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</si>
  <si>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</si>
  <si>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</si>
  <si>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</si>
  <si>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</si>
  <si>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</si>
  <si>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</si>
  <si>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</si>
  <si>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</si>
  <si>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</si>
  <si>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</si>
  <si>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</si>
  <si>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</si>
  <si>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</si>
  <si>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</si>
  <si>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</si>
  <si>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</si>
  <si>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</si>
  <si>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</si>
  <si>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</si>
  <si>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</si>
  <si>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</si>
  <si>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</si>
  <si>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</si>
  <si>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</si>
  <si>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</si>
  <si>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</si>
  <si>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</si>
  <si>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</si>
  <si>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</si>
  <si>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</si>
  <si>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</si>
  <si>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</si>
  <si>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</si>
  <si>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</si>
  <si>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</si>
  <si>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</si>
  <si>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</si>
  <si>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</si>
  <si>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</si>
  <si>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</si>
  <si>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</si>
  <si>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</si>
  <si>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</si>
  <si>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</si>
  <si>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</si>
  <si>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</si>
  <si>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</si>
  <si>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</si>
  <si>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</si>
  <si>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</si>
  <si>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</si>
  <si>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</si>
  <si>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</si>
  <si>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</si>
  <si>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</si>
  <si>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</si>
  <si>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</si>
  <si>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</si>
  <si>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</si>
  <si>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</si>
  <si>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</si>
  <si>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</si>
  <si>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</si>
  <si>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</si>
  <si>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</si>
  <si>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</si>
  <si>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</si>
  <si>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</si>
  <si>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</si>
  <si>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</si>
  <si>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</si>
  <si>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</si>
  <si>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</si>
  <si>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</si>
  <si>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</si>
  <si>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</si>
  <si>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</si>
  <si>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</si>
  <si>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</si>
  <si>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</si>
  <si>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</si>
  <si>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</si>
  <si>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</si>
  <si>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</si>
  <si>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</si>
  <si>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</si>
  <si>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</si>
  <si>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</si>
  <si>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</si>
  <si>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</si>
  <si>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</si>
  <si>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</si>
  <si>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</si>
  <si>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</si>
  <si>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</si>
  <si>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</si>
  <si>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</si>
  <si>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</si>
  <si>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</si>
  <si>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</si>
  <si>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</si>
  <si>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</si>
  <si>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</si>
  <si>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</si>
  <si>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</si>
  <si>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</si>
  <si>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</si>
  <si>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</si>
  <si>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</si>
  <si>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</si>
  <si>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</si>
  <si>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</si>
  <si>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</si>
  <si>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</si>
  <si>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</si>
  <si>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</si>
  <si>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</si>
  <si>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</si>
  <si>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</si>
  <si>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</si>
  <si>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</si>
  <si>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</si>
  <si>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</si>
  <si>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</si>
  <si>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</si>
  <si>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</si>
  <si>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</si>
  <si>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</si>
  <si>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</si>
  <si>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</si>
  <si>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</si>
  <si>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</si>
  <si>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</si>
  <si>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</si>
  <si>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</si>
  <si>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</si>
  <si>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</si>
  <si>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</si>
  <si>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</si>
  <si>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</si>
  <si>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</si>
  <si>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</si>
  <si>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</si>
  <si>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</si>
  <si>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</si>
  <si>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</si>
  <si>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</si>
  <si>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</si>
  <si>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</si>
  <si>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</si>
  <si>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</si>
  <si>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</si>
  <si>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</si>
  <si>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</si>
  <si>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</si>
  <si>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</si>
  <si>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</si>
  <si>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</si>
  <si>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</si>
  <si>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</si>
  <si>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</si>
  <si>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</si>
  <si>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</si>
  <si>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</si>
  <si>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</si>
  <si>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</si>
  <si>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</si>
  <si>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</si>
  <si>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</si>
  <si>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</si>
  <si>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</si>
  <si>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</si>
  <si>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</si>
  <si>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</si>
  <si>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</si>
  <si>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</si>
  <si>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</si>
  <si>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</si>
  <si>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</si>
  <si>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</si>
  <si>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</si>
  <si>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</si>
  <si>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</si>
  <si>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</si>
  <si>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</si>
  <si>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</si>
  <si>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</si>
  <si>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</si>
  <si>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</si>
  <si>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</si>
  <si>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</si>
  <si>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</si>
  <si>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</si>
  <si>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</si>
  <si>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</si>
  <si>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</si>
  <si>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</si>
  <si>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</si>
  <si>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</si>
  <si>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</si>
  <si>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</si>
  <si>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</si>
  <si>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</si>
  <si>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</si>
  <si>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</si>
  <si>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</si>
  <si>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</si>
  <si>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</si>
  <si>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</si>
  <si>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</si>
  <si>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</si>
  <si>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</si>
  <si>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</si>
  <si>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</si>
  <si>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</si>
  <si>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</si>
  <si>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</si>
  <si>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</si>
  <si>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</si>
  <si>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</si>
  <si>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</si>
  <si>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</si>
  <si>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</si>
  <si>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</si>
  <si>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</si>
  <si>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</si>
  <si>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</si>
  <si>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</si>
  <si>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</si>
  <si>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</si>
  <si>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</si>
  <si>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</si>
  <si>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</si>
  <si>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</si>
  <si>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</si>
  <si>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</si>
  <si>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</si>
  <si>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</si>
  <si>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</si>
  <si>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</si>
  <si>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</si>
  <si>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</si>
  <si>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</si>
  <si>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</si>
  <si>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</si>
  <si>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</si>
  <si>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</si>
  <si>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</si>
  <si>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</si>
  <si>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</si>
  <si>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</si>
  <si>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</si>
  <si>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</si>
  <si>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</si>
  <si>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</si>
  <si>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</si>
  <si>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</si>
  <si>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</si>
  <si>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</si>
  <si>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</si>
  <si>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</si>
  <si>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</si>
  <si>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</si>
  <si>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</si>
  <si>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</si>
  <si>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</si>
  <si>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</si>
  <si>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</si>
  <si>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</si>
  <si>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</si>
  <si>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</si>
  <si>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</si>
  <si>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</si>
  <si>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</si>
  <si>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</si>
  <si>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</si>
  <si>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</si>
  <si>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</si>
  <si>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</si>
  <si>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</si>
  <si>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</si>
  <si>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</si>
  <si>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</si>
  <si>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</si>
  <si>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</si>
  <si>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</si>
  <si>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</si>
  <si>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</si>
  <si>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</si>
  <si>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</si>
  <si>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</si>
  <si>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</si>
  <si>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</si>
  <si>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</si>
  <si>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</si>
  <si>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</si>
  <si>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</si>
  <si>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</si>
  <si>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</si>
  <si>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</si>
  <si>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</si>
  <si>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</si>
  <si>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</si>
  <si>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</si>
  <si>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</si>
  <si>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</si>
  <si>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</si>
  <si>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</si>
  <si>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</si>
  <si>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</si>
  <si>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</si>
  <si>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</si>
  <si>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</si>
  <si>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</si>
  <si>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</si>
  <si>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</si>
  <si>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</si>
  <si>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</si>
  <si>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</si>
  <si>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</si>
  <si>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</si>
  <si>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</si>
  <si>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</si>
  <si>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</si>
  <si>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</si>
  <si>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</si>
  <si>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</si>
  <si>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</si>
  <si>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</si>
  <si>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</si>
  <si>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</si>
  <si>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</si>
  <si>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</si>
  <si>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</si>
  <si>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</si>
  <si>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</si>
  <si>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</si>
  <si>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</si>
  <si>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</si>
  <si>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</si>
  <si>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</si>
  <si>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</si>
  <si>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</si>
  <si>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</si>
  <si>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</si>
  <si>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</si>
  <si>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</si>
  <si>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</si>
  <si>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</si>
  <si>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</si>
  <si>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</si>
  <si>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</si>
  <si>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</si>
  <si>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</si>
  <si>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</si>
  <si>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</si>
  <si>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</si>
  <si>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</si>
  <si>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</si>
  <si>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</si>
  <si>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</si>
  <si>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</si>
  <si>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</si>
  <si>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</si>
  <si>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</si>
  <si>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</si>
  <si>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</si>
  <si>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</si>
  <si>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</si>
  <si>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</si>
  <si>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</si>
  <si>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</si>
  <si>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</si>
  <si>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</si>
  <si>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</si>
  <si>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</si>
  <si>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</si>
  <si>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</si>
  <si>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</si>
  <si>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</si>
  <si>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</si>
  <si>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</si>
  <si>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</si>
  <si>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</si>
  <si>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</si>
  <si>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</si>
  <si>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</si>
  <si>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</si>
  <si>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</si>
  <si>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</si>
  <si>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</si>
  <si>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</si>
  <si>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</si>
  <si>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</si>
  <si>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</si>
  <si>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</si>
  <si>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</si>
  <si>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</si>
  <si>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</si>
  <si>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</si>
  <si>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</si>
  <si>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</si>
  <si>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</si>
  <si>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</si>
  <si>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</si>
  <si>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</si>
  <si>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</si>
  <si>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</si>
  <si>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</si>
  <si>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</si>
  <si>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</si>
  <si>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</si>
  <si>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</si>
  <si>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</si>
  <si>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</si>
  <si>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</si>
  <si>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</si>
  <si>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</si>
  <si>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</si>
  <si>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</si>
  <si>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</si>
  <si>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</si>
  <si>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</si>
  <si>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</si>
  <si>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</si>
  <si>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</si>
  <si>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</si>
  <si>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</si>
  <si>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</si>
  <si>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</si>
  <si>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</si>
  <si>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</si>
  <si>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</si>
  <si>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</si>
  <si>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</si>
  <si>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</si>
  <si>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</si>
  <si>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</si>
  <si>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</si>
  <si>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</si>
  <si>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</si>
  <si>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</si>
  <si>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</si>
  <si>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</si>
  <si>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</si>
  <si>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</si>
  <si>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</si>
  <si>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</si>
  <si>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</si>
  <si>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</si>
  <si>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</si>
  <si>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</si>
  <si>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</si>
  <si>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</si>
  <si>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</si>
  <si>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</si>
  <si>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</si>
  <si>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</si>
  <si>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</si>
  <si>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</si>
  <si>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</si>
  <si>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</si>
  <si>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</si>
  <si>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</si>
  <si>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</si>
  <si>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</si>
  <si>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</si>
  <si>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</si>
  <si>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</si>
  <si>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</si>
  <si>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</si>
  <si>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</si>
  <si>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</si>
  <si>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</si>
  <si>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</si>
  <si>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</si>
  <si>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</si>
  <si>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</si>
  <si>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</si>
  <si>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</si>
  <si>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</si>
  <si>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</si>
  <si>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</si>
  <si>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</si>
  <si>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</si>
  <si>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</si>
  <si>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</si>
  <si>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</si>
  <si>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</si>
  <si>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</si>
  <si>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</si>
  <si>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</si>
  <si>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</si>
  <si>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</si>
  <si>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</si>
  <si>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</si>
  <si>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</si>
  <si>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</si>
  <si>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</si>
  <si>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</si>
  <si>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</si>
  <si>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</si>
  <si>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</si>
  <si>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</si>
  <si>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</si>
  <si>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</si>
  <si>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</si>
  <si>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</si>
  <si>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</si>
  <si>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</si>
  <si>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</si>
  <si>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</si>
  <si>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</si>
  <si>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</si>
  <si>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</si>
  <si>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</si>
  <si>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</si>
  <si>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</si>
  <si>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</si>
  <si>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</si>
  <si>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</si>
  <si>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</si>
  <si>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</si>
  <si>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</si>
  <si>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</si>
  <si>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</si>
  <si>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</si>
  <si>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</si>
  <si>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</si>
  <si>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</si>
  <si>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</si>
  <si>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</si>
  <si>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</si>
  <si>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</si>
  <si>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</si>
  <si>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</si>
  <si>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</si>
  <si>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</si>
  <si>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</si>
  <si>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</si>
  <si>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</si>
  <si>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</si>
  <si>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</si>
  <si>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</si>
  <si>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</si>
  <si>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</si>
  <si>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</si>
  <si>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</si>
  <si>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</si>
  <si>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</si>
  <si>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</si>
  <si>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</si>
  <si>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</si>
  <si>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</si>
  <si>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</si>
  <si>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</si>
  <si>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</si>
  <si>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</si>
  <si>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</si>
  <si>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</si>
  <si>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</si>
  <si>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</si>
  <si>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</si>
  <si>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</si>
  <si>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</si>
  <si>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</si>
  <si>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</si>
  <si>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</si>
  <si>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</si>
  <si>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</si>
  <si>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</si>
  <si>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</si>
  <si>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</si>
  <si>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</si>
  <si>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</si>
  <si>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</si>
  <si>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</si>
  <si>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</si>
  <si>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</si>
  <si>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</si>
  <si>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</si>
  <si>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</si>
  <si>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</si>
  <si>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</si>
  <si>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</si>
  <si>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</si>
  <si>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</si>
  <si>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</si>
  <si>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</si>
  <si>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</si>
  <si>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</si>
  <si>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</si>
  <si>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</si>
  <si>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</si>
  <si>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</si>
  <si>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</si>
  <si>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</si>
  <si>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</si>
  <si>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</si>
  <si>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</si>
  <si>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</si>
  <si>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</si>
  <si>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</si>
  <si>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</si>
  <si>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</si>
  <si>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</si>
  <si>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</si>
  <si>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</si>
  <si>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</si>
  <si>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</si>
  <si>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</si>
  <si>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</si>
  <si>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</si>
  <si>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</si>
  <si>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</si>
  <si>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</si>
  <si>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</si>
  <si>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</si>
  <si>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</si>
  <si>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</si>
  <si>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</si>
  <si>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</si>
  <si>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</si>
  <si>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</si>
  <si>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</si>
  <si>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</si>
  <si>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</si>
  <si>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</si>
  <si>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</si>
  <si>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</si>
  <si>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</si>
  <si>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</si>
  <si>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</si>
  <si>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</si>
  <si>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</si>
  <si>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</si>
  <si>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</si>
  <si>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</si>
  <si>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</si>
  <si>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</si>
  <si>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</si>
  <si>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</si>
  <si>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</si>
  <si>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</si>
  <si>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</si>
  <si>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</si>
  <si>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</si>
  <si>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</si>
  <si>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</si>
  <si>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</si>
  <si>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</si>
  <si>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</si>
  <si>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</si>
  <si>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</si>
  <si>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</si>
  <si>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</si>
  <si>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</si>
  <si>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</si>
  <si>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</si>
  <si>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</si>
  <si>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</si>
  <si>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</si>
  <si>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</si>
  <si>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</si>
  <si>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</si>
  <si>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</si>
  <si>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</si>
  <si>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</si>
  <si>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</si>
  <si>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</si>
  <si>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</si>
  <si>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</si>
  <si>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</si>
  <si>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</si>
  <si>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</si>
  <si>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</si>
  <si>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</si>
  <si>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</si>
  <si>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</si>
  <si>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</si>
  <si>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</si>
  <si>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</si>
  <si>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</si>
  <si>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</si>
  <si>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</si>
  <si>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</si>
  <si>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</si>
  <si>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</si>
  <si>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</si>
  <si>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</si>
  <si>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</si>
  <si>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</si>
  <si>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</si>
  <si>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</si>
  <si>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</si>
  <si>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</si>
  <si>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</si>
  <si>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</si>
  <si>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</si>
  <si>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</si>
  <si>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</si>
  <si>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</si>
  <si>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</si>
  <si>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</si>
  <si>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</si>
  <si>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</si>
  <si>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</si>
  <si>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</si>
  <si>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</si>
  <si>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</si>
  <si>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</si>
  <si>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</si>
  <si>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</si>
  <si>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</si>
  <si>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</si>
  <si>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</si>
  <si>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</si>
  <si>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</si>
  <si>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</si>
  <si>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</si>
  <si>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</si>
  <si>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</si>
  <si>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</si>
  <si>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</si>
  <si>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</si>
  <si>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</si>
  <si>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</si>
  <si>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</si>
  <si>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</si>
  <si>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</si>
  <si>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</si>
  <si>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</si>
  <si>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</si>
  <si>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</si>
  <si>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</si>
  <si>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</si>
  <si>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</si>
  <si>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</si>
  <si>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</si>
  <si>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</si>
  <si>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</si>
  <si>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</si>
  <si>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</si>
  <si>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</si>
  <si>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</si>
  <si>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</si>
  <si>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</si>
  <si>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</si>
  <si>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</si>
  <si>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</si>
  <si>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</si>
  <si>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</si>
  <si>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</si>
  <si>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</si>
  <si>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</si>
  <si>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</si>
  <si>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</si>
  <si>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</si>
  <si>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</si>
  <si>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</si>
  <si>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</si>
  <si>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</si>
  <si>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</si>
  <si>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</si>
  <si>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</si>
  <si>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</si>
  <si>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</si>
  <si>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</si>
  <si>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</si>
  <si>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</si>
  <si>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</si>
  <si>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</si>
  <si>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</si>
  <si>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</si>
  <si>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</si>
  <si>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</si>
  <si>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</si>
  <si>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</si>
  <si>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</si>
  <si>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</si>
  <si>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</si>
  <si>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</si>
  <si>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</si>
  <si>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</si>
  <si>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</si>
  <si>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</si>
  <si>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</si>
  <si>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</si>
  <si>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</si>
  <si>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</si>
  <si>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</si>
  <si>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</si>
  <si>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</si>
  <si>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</si>
  <si>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</si>
  <si>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</si>
  <si>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</si>
  <si>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</si>
  <si>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</si>
  <si>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</si>
  <si>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</si>
  <si>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</si>
  <si>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</si>
  <si>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</si>
  <si>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</si>
  <si>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</si>
  <si>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</si>
  <si>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</si>
  <si>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</si>
  <si>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</si>
  <si>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</si>
  <si>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</si>
  <si>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</si>
  <si>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</si>
  <si>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</si>
  <si>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</si>
  <si>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</si>
  <si>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</si>
  <si>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</si>
  <si>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</si>
  <si>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</si>
  <si>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</si>
  <si>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</si>
  <si>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</si>
  <si>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</si>
  <si>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</si>
  <si>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</si>
  <si>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</si>
  <si>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</si>
  <si>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</si>
  <si>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</si>
  <si>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</si>
  <si>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</si>
  <si>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</si>
  <si>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</si>
  <si>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</si>
  <si>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</si>
  <si>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</si>
  <si>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</si>
  <si>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</si>
  <si>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</si>
  <si>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</si>
  <si>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</si>
  <si>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</si>
  <si>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</si>
  <si>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</si>
  <si>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</si>
  <si>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</si>
  <si>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</si>
  <si>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</si>
  <si>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</si>
  <si>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</si>
  <si>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</si>
  <si>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</si>
  <si>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</si>
  <si>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</si>
  <si>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</si>
  <si>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</si>
  <si>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</si>
  <si>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</si>
  <si>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</si>
  <si>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</si>
  <si>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</si>
  <si>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</si>
  <si>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</si>
  <si>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</si>
  <si>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</si>
  <si>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</si>
  <si>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</si>
  <si>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</si>
  <si>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</si>
  <si>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</si>
  <si>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</si>
  <si>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</si>
  <si>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</si>
  <si>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</si>
  <si>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</si>
  <si>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</si>
  <si>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</si>
  <si>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</si>
  <si>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</si>
  <si>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</si>
  <si>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</si>
  <si>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</si>
  <si>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</si>
  <si>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</si>
  <si>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</si>
  <si>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</si>
  <si>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</si>
  <si>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</si>
  <si>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</si>
  <si>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</si>
  <si>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</si>
  <si>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</si>
  <si>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</si>
  <si>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</si>
  <si>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</si>
  <si>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</si>
  <si>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</si>
  <si>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</si>
  <si>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</si>
  <si>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</si>
  <si>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</si>
  <si>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</si>
  <si>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</si>
  <si>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</si>
  <si>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</si>
  <si>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</si>
  <si>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</si>
  <si>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</si>
  <si>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</si>
  <si>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</si>
  <si>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</si>
  <si>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</si>
  <si>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</si>
  <si>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</si>
  <si>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</si>
  <si>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</si>
  <si>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</si>
  <si>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</si>
  <si>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</si>
  <si>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</si>
  <si>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</si>
  <si>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</si>
  <si>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</si>
  <si>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</si>
  <si>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</si>
  <si>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</si>
  <si>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</si>
  <si>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</si>
  <si>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</si>
  <si>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</si>
  <si>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</si>
  <si>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</si>
  <si>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</si>
  <si>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</si>
  <si>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</si>
  <si>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</si>
  <si>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</si>
  <si>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</si>
  <si>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</si>
  <si>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</si>
  <si>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</si>
  <si>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</si>
  <si>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</si>
  <si>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</si>
  <si>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</si>
  <si>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</si>
  <si>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</si>
  <si>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</si>
  <si>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</si>
  <si>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</si>
  <si>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</si>
  <si>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</si>
  <si>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</si>
  <si>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</si>
  <si>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</si>
  <si>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</si>
  <si>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</si>
  <si>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</si>
  <si>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</si>
  <si>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</si>
  <si>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</si>
  <si>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</si>
  <si>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</si>
  <si>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</si>
  <si>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</si>
  <si>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</si>
  <si>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</si>
  <si>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</si>
  <si>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</si>
  <si>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</si>
  <si>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</si>
  <si>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</si>
  <si>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</si>
  <si>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</si>
  <si>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</si>
  <si>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</si>
  <si>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</si>
  <si>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</si>
  <si>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</si>
  <si>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</si>
  <si>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</si>
  <si>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</si>
  <si>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</si>
  <si>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</si>
  <si>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</si>
  <si>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</si>
  <si>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</si>
  <si>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</si>
  <si>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</si>
  <si>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</si>
  <si>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</si>
  <si>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</si>
  <si>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</si>
  <si>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</si>
  <si>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</si>
  <si>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</si>
  <si>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</si>
  <si>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</si>
  <si>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</si>
  <si>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</si>
  <si>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</si>
  <si>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</si>
  <si>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</si>
  <si>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</si>
  <si>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</si>
  <si>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</si>
  <si>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</si>
  <si>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</si>
  <si>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</si>
  <si>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</si>
  <si>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</si>
  <si>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</si>
  <si>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</si>
  <si>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</si>
  <si>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</si>
  <si>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</si>
  <si>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</si>
  <si>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</si>
  <si>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</si>
  <si>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</si>
  <si>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</si>
  <si>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</si>
  <si>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</si>
  <si>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</si>
  <si>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</si>
  <si>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</si>
  <si>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</si>
  <si>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</si>
  <si>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</si>
  <si>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</si>
  <si>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</si>
  <si>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</si>
  <si>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</si>
  <si>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</si>
  <si>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</si>
  <si>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</si>
  <si>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</si>
  <si>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</si>
  <si>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</si>
  <si>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</si>
  <si>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</si>
  <si>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</si>
  <si>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</si>
  <si>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</si>
  <si>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</si>
  <si>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</si>
  <si>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</si>
  <si>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</si>
  <si>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</si>
  <si>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</si>
  <si>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</si>
  <si>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</si>
  <si>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</si>
  <si>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</si>
  <si>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</si>
  <si>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</si>
  <si>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</si>
  <si>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</si>
  <si>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</si>
  <si>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</si>
  <si>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</si>
  <si>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</si>
  <si>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</si>
  <si>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</si>
  <si>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</si>
  <si>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</si>
  <si>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</si>
  <si>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</si>
  <si>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</si>
  <si>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</si>
  <si>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</si>
  <si>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</si>
  <si>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</si>
  <si>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</si>
  <si>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</si>
  <si>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</si>
  <si>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</si>
  <si>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</si>
  <si>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</si>
  <si>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</si>
  <si>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</si>
  <si>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</si>
  <si>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</si>
  <si>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</si>
  <si>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</si>
  <si>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</si>
  <si>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</si>
  <si>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</si>
  <si>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</si>
  <si>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</si>
  <si>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</si>
  <si>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</si>
  <si>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</si>
  <si>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</si>
  <si>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</si>
  <si>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</si>
  <si>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</si>
  <si>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</si>
  <si>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</si>
  <si>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</si>
  <si>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</si>
  <si>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</si>
  <si>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</si>
  <si>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</si>
  <si>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</si>
  <si>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</si>
  <si>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</si>
  <si>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</si>
  <si>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</si>
  <si>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</si>
  <si>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</si>
  <si>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</si>
  <si>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</si>
  <si>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</si>
  <si>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</si>
  <si>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</si>
  <si>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</si>
  <si>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</si>
  <si>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</si>
  <si>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</si>
  <si>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</si>
  <si>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</si>
  <si>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</si>
  <si>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</si>
  <si>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</si>
  <si>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</si>
  <si>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</si>
  <si>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</si>
  <si>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</si>
  <si>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</si>
  <si>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</si>
  <si>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</si>
  <si>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</si>
  <si>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</si>
  <si>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</si>
  <si>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</si>
  <si>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</si>
  <si>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</si>
  <si>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</si>
  <si>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</si>
  <si>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</si>
  <si>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</si>
  <si>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</si>
  <si>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</si>
  <si>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</si>
  <si>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</si>
  <si>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</si>
  <si>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</si>
  <si>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</si>
  <si>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</si>
  <si>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</si>
  <si>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</si>
  <si>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</si>
  <si>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</si>
  <si>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</si>
  <si>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</si>
  <si>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</si>
  <si>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</si>
  <si>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</si>
  <si>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</si>
  <si>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</si>
  <si>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</si>
  <si>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</si>
  <si>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</si>
  <si>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</si>
  <si>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</si>
  <si>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</si>
  <si>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</si>
  <si>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</si>
  <si>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</si>
  <si>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</si>
  <si>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</si>
  <si>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</si>
  <si>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</si>
  <si>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</si>
  <si>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</si>
  <si>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</si>
  <si>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</si>
  <si>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</si>
  <si>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</si>
  <si>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</si>
  <si>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</si>
  <si>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</si>
  <si>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</si>
  <si>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</si>
  <si>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</si>
  <si>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</si>
  <si>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</si>
  <si>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</si>
  <si>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</si>
  <si>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</si>
  <si>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</si>
  <si>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</si>
  <si>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</si>
  <si>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</si>
  <si>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</si>
  <si>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</si>
  <si>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</si>
  <si>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</si>
  <si>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</si>
  <si>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</si>
  <si>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</si>
  <si>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</si>
  <si>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</si>
  <si>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</si>
  <si>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</si>
  <si>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</si>
  <si>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</si>
  <si>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</si>
  <si>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</si>
  <si>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</si>
  <si>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</si>
  <si>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</si>
  <si>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</si>
  <si>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</si>
  <si>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</si>
  <si>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</si>
  <si>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</si>
  <si>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</si>
  <si>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</si>
  <si>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</si>
  <si>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</si>
  <si>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</si>
  <si>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</si>
  <si>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</si>
  <si>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</si>
  <si>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</si>
  <si>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</si>
  <si>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</si>
  <si>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</si>
  <si>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</si>
  <si>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</si>
  <si>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</si>
  <si>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</si>
  <si>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</si>
  <si>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</si>
  <si>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</si>
  <si>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</si>
  <si>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</si>
  <si>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</si>
  <si>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</si>
  <si>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</si>
  <si>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</si>
  <si>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</si>
  <si>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</si>
  <si>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</si>
  <si>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</si>
  <si>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</si>
  <si>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</si>
  <si>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</si>
  <si>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</si>
  <si>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</si>
  <si>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</si>
  <si>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</si>
  <si>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</si>
  <si>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</si>
  <si>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</si>
  <si>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</si>
  <si>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</si>
  <si>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</si>
  <si>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</si>
  <si>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</si>
  <si>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</si>
  <si>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</si>
  <si>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</si>
  <si>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</si>
  <si>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</si>
  <si>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</si>
  <si>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</si>
  <si>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</si>
  <si>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</si>
  <si>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</si>
  <si>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</si>
  <si>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</si>
  <si>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</si>
  <si>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</si>
  <si>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</si>
  <si>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</si>
  <si>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</si>
  <si>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</si>
  <si>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</si>
  <si>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</si>
  <si>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</si>
  <si>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</si>
  <si>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</si>
  <si>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</si>
  <si>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</si>
  <si>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</si>
  <si>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</si>
  <si>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</si>
  <si>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</si>
  <si>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</si>
  <si>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</si>
  <si>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</si>
  <si>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</si>
  <si>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</si>
  <si>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</si>
  <si>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</si>
  <si>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</si>
  <si>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</si>
  <si>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</si>
  <si>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</si>
  <si>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</si>
  <si>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</si>
  <si>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</si>
  <si>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</si>
  <si>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</si>
  <si>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</si>
  <si>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</si>
  <si>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</si>
  <si>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</si>
  <si>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</si>
  <si>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</si>
  <si>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</si>
  <si>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</si>
  <si>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</si>
  <si>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</si>
  <si>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</si>
  <si>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</si>
  <si>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</si>
  <si>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</si>
  <si>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</si>
  <si>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</si>
  <si>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</si>
  <si>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</si>
  <si>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</si>
  <si>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</si>
  <si>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</si>
  <si>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</si>
  <si>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</si>
  <si>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</si>
  <si>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</si>
  <si>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</si>
  <si>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</si>
  <si>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</si>
  <si>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</si>
  <si>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</si>
  <si>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</si>
  <si>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</si>
  <si>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</si>
  <si>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</si>
  <si>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</si>
  <si>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</si>
  <si>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</si>
  <si>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</si>
  <si>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</si>
  <si>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</si>
  <si>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</si>
  <si>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</si>
  <si>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</si>
  <si>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</si>
  <si>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</si>
  <si>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</si>
  <si>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</si>
  <si>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</si>
  <si>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</si>
  <si>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</si>
  <si>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</si>
  <si>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</si>
  <si>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</si>
  <si>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</si>
  <si>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</si>
  <si>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</si>
  <si>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</si>
  <si>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</si>
  <si>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</si>
  <si>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</si>
  <si>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</si>
  <si>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</si>
  <si>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</si>
  <si>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</si>
  <si>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</si>
  <si>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</si>
  <si>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</si>
  <si>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</si>
  <si>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</si>
  <si>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</si>
  <si>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</si>
  <si>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</si>
  <si>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</si>
  <si>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</si>
  <si>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</si>
  <si>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</si>
  <si>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</si>
  <si>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</si>
  <si>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</si>
  <si>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</si>
  <si>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</si>
  <si>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</si>
  <si>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</si>
  <si>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</si>
  <si>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</si>
  <si>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</si>
  <si>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</si>
  <si>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</si>
  <si>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</si>
  <si>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</si>
  <si>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</si>
  <si>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</si>
  <si>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</si>
  <si>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</si>
  <si>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</si>
  <si>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</si>
  <si>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</si>
  <si>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</si>
  <si>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</si>
  <si>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</si>
  <si>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</si>
  <si>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</si>
  <si>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</si>
  <si>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</si>
  <si>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</si>
  <si>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</si>
  <si>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</si>
  <si>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</si>
  <si>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</si>
  <si>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</si>
  <si>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</si>
  <si>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</si>
  <si>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</si>
  <si>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</si>
  <si>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</si>
  <si>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</si>
  <si>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</si>
  <si>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</si>
  <si>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</si>
  <si>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</si>
  <si>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</si>
  <si>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</si>
  <si>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</si>
  <si>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</si>
  <si>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</si>
  <si>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</si>
  <si>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</si>
  <si>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</si>
  <si>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</si>
  <si>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</si>
  <si>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</si>
  <si>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</si>
  <si>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</si>
  <si>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</si>
  <si>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</si>
  <si>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</si>
  <si>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</si>
  <si>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</si>
  <si>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</si>
  <si>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</si>
  <si>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</si>
  <si>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</si>
  <si>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</si>
  <si>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</si>
  <si>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</si>
  <si>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</si>
  <si>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</si>
  <si>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</si>
  <si>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</si>
  <si>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</si>
  <si>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</si>
  <si>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</si>
  <si>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</si>
  <si>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</si>
  <si>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</si>
  <si>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</si>
  <si>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</si>
  <si>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</si>
  <si>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</si>
  <si>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</si>
  <si>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</si>
  <si>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</si>
  <si>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</si>
  <si>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</si>
  <si>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</si>
  <si>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</si>
  <si>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</si>
  <si>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</si>
  <si>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</si>
  <si>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</si>
  <si>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</si>
  <si>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</si>
  <si>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</si>
  <si>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</si>
  <si>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</si>
  <si>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</si>
  <si>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</si>
  <si>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</si>
  <si>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</si>
  <si>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</si>
  <si>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</si>
  <si>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</si>
  <si>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</si>
  <si>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</si>
  <si>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</si>
  <si>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</si>
  <si>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</si>
  <si>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</si>
  <si>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</si>
  <si>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</si>
  <si>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</si>
  <si>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</si>
  <si>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</si>
  <si>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</si>
  <si>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</si>
  <si>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</si>
  <si>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</si>
  <si>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</si>
  <si>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</si>
  <si>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</si>
  <si>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</si>
  <si>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</si>
  <si>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</si>
  <si>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</si>
  <si>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</si>
  <si>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</si>
  <si>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</si>
  <si>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</si>
  <si>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</si>
  <si>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</si>
  <si>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</si>
  <si>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</si>
  <si>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</si>
  <si>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</si>
  <si>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</si>
  <si>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</si>
  <si>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</si>
  <si>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</si>
  <si>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</si>
  <si>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</si>
  <si>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</si>
  <si>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</si>
  <si>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</si>
  <si>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</si>
  <si>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</si>
  <si>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</si>
  <si>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</si>
  <si>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</si>
  <si>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</si>
  <si>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</si>
  <si>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</si>
  <si>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</si>
  <si>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</si>
  <si>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</si>
  <si>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</si>
  <si>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</si>
  <si>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</si>
  <si>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</si>
  <si>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</si>
  <si>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</si>
  <si>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</si>
  <si>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</si>
  <si>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</si>
  <si>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</si>
  <si>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</si>
  <si>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</si>
  <si>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</si>
  <si>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</si>
  <si>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</si>
  <si>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</si>
  <si>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</si>
  <si>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</si>
  <si>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</si>
  <si>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</si>
  <si>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</si>
  <si>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</si>
  <si>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</si>
  <si>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</si>
  <si>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</si>
  <si>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</si>
  <si>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</si>
  <si>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</si>
  <si>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</si>
  <si>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</si>
  <si>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</si>
  <si>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</si>
  <si>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</si>
  <si>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</si>
  <si>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</si>
  <si>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</si>
  <si>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</si>
  <si>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</si>
  <si>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</si>
  <si>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</si>
  <si>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</si>
  <si>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</si>
  <si>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</si>
  <si>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</si>
  <si>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</si>
  <si>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</si>
  <si>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</si>
  <si>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</si>
  <si>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</si>
  <si>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</si>
  <si>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</si>
  <si>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</si>
  <si>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</si>
  <si>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</si>
  <si>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</si>
  <si>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</si>
  <si>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</si>
  <si>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</si>
  <si>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</si>
  <si>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</si>
  <si>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</si>
  <si>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</si>
  <si>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</si>
  <si>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</si>
  <si>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</si>
  <si>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</si>
  <si>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</si>
  <si>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</si>
  <si>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</si>
  <si>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</si>
  <si>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</si>
  <si>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</si>
  <si>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</si>
  <si>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</si>
  <si>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</si>
  <si>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</si>
  <si>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</si>
  <si>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</si>
  <si>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</si>
  <si>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</si>
  <si>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</si>
  <si>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</si>
  <si>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</si>
  <si>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</si>
  <si>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</si>
  <si>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</si>
  <si>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</si>
  <si>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</si>
  <si>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</si>
  <si>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</si>
  <si>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</si>
  <si>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</si>
  <si>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</si>
  <si>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</si>
  <si>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</si>
  <si>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</si>
  <si>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</si>
  <si>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</si>
  <si>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</si>
  <si>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</si>
  <si>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</si>
  <si>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</si>
  <si>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</si>
  <si>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</si>
  <si>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</si>
  <si>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</si>
  <si>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</si>
  <si>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</si>
  <si>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</si>
  <si>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</si>
  <si>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</si>
  <si>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</si>
  <si>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</si>
  <si>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</si>
  <si>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</si>
  <si>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</si>
  <si>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</si>
  <si>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</si>
  <si>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</si>
  <si>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</si>
  <si>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</si>
  <si>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</si>
  <si>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</si>
  <si>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</si>
  <si>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</si>
  <si>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</si>
  <si>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</si>
  <si>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</si>
  <si>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</si>
  <si>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</si>
  <si>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</si>
  <si>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</si>
  <si>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</si>
  <si>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</si>
  <si>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</si>
  <si>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</si>
  <si>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</si>
  <si>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</si>
  <si>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</si>
  <si>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</si>
  <si>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</si>
  <si>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</si>
  <si>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</si>
  <si>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</si>
  <si>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</si>
  <si>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</si>
  <si>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</si>
  <si>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</si>
  <si>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</si>
  <si>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</si>
  <si>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</si>
  <si>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</si>
  <si>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</si>
  <si>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</si>
  <si>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</si>
  <si>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</si>
  <si>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</si>
  <si>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</si>
  <si>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</si>
  <si>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</si>
  <si>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</si>
  <si>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</si>
  <si>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</si>
  <si>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</si>
  <si>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</si>
  <si>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</si>
  <si>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</si>
  <si>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</si>
  <si>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</si>
  <si>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</si>
  <si>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</si>
  <si>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</si>
  <si>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</si>
  <si>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</si>
  <si>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</si>
  <si>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</si>
  <si>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</si>
  <si>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</si>
  <si>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</si>
  <si>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</si>
  <si>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</si>
  <si>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</si>
  <si>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</si>
  <si>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</si>
  <si>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</si>
  <si>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</si>
  <si>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</si>
  <si>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</si>
  <si>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</si>
  <si>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</si>
  <si>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</si>
  <si>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</si>
  <si>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</si>
  <si>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</si>
  <si>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</si>
  <si>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</si>
  <si>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</si>
  <si>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</si>
  <si>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</si>
  <si>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</si>
  <si>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</si>
  <si>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</si>
  <si>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</si>
  <si>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</si>
  <si>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</si>
  <si>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</si>
  <si>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</si>
  <si>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</si>
  <si>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</si>
  <si>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</si>
  <si>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</si>
  <si>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</si>
  <si>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</si>
  <si>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</si>
  <si>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</si>
  <si>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</si>
  <si>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</si>
  <si>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</si>
  <si>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</si>
  <si>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</si>
  <si>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</si>
  <si>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</si>
  <si>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</si>
  <si>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</si>
  <si>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</si>
  <si>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</si>
  <si>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</si>
  <si>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</si>
  <si>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</si>
  <si>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</si>
  <si>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</si>
  <si>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</si>
  <si>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</si>
  <si>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</si>
  <si>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</si>
  <si>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</si>
  <si>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</si>
  <si>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</si>
  <si>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</si>
  <si>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</si>
  <si>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</si>
  <si>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</si>
  <si>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</si>
  <si>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</si>
  <si>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</si>
  <si>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</si>
  <si>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</si>
  <si>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</si>
  <si>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</si>
  <si>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</si>
  <si>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</si>
  <si>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</si>
  <si>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</si>
  <si>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</si>
  <si>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</si>
  <si>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</si>
  <si>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</si>
  <si>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</si>
  <si>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</si>
  <si>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</si>
  <si>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</si>
  <si>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</si>
  <si>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</si>
  <si>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</si>
  <si>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</si>
  <si>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</si>
  <si>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</si>
  <si>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</si>
  <si>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</si>
  <si>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</si>
  <si>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</si>
  <si>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</si>
  <si>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</si>
  <si>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</si>
  <si>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</si>
  <si>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</si>
  <si>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</si>
  <si>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</si>
  <si>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</si>
  <si>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</si>
  <si>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</si>
  <si>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</si>
  <si>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</si>
  <si>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</si>
  <si>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</si>
  <si>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</si>
  <si>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</si>
  <si>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</si>
  <si>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</si>
  <si>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</si>
  <si>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</si>
  <si>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</si>
  <si>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</si>
  <si>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</si>
  <si>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</si>
  <si>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</si>
  <si>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</si>
  <si>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</si>
  <si>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</si>
  <si>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</si>
  <si>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</si>
  <si>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</si>
  <si>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</si>
  <si>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</si>
  <si>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</si>
  <si>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</si>
  <si>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</si>
  <si>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</si>
  <si>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</si>
  <si>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</si>
  <si>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</si>
  <si>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</si>
  <si>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</si>
  <si>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</si>
  <si>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</si>
  <si>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</si>
  <si>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</si>
  <si>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</si>
  <si>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</si>
  <si>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</si>
  <si>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</si>
  <si>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</si>
  <si>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</si>
  <si>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</si>
  <si>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</si>
  <si>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</si>
  <si>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</si>
  <si>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</si>
  <si>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</si>
  <si>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</si>
  <si>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</si>
  <si>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</si>
  <si>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</si>
  <si>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</si>
  <si>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</si>
  <si>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</si>
  <si>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</si>
  <si>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</si>
  <si>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</si>
  <si>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</si>
  <si>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</si>
  <si>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</si>
  <si>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</si>
  <si>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</si>
  <si>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</si>
  <si>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</si>
  <si>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</si>
  <si>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</si>
  <si>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</si>
  <si>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</si>
  <si>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</si>
  <si>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</si>
  <si>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</si>
  <si>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</si>
  <si>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</si>
  <si>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</si>
  <si>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</si>
  <si>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</si>
  <si>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</si>
  <si>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</si>
  <si>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</si>
  <si>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</si>
  <si>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</si>
  <si>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</si>
  <si>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</si>
  <si>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</si>
  <si>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</si>
  <si>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</si>
  <si>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</si>
  <si>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</si>
  <si>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</si>
  <si>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</si>
  <si>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</si>
  <si>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</si>
  <si>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</si>
  <si>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</si>
  <si>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</si>
  <si>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</si>
  <si>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</si>
  <si>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</si>
  <si>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</si>
  <si>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</si>
  <si>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</si>
  <si>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</si>
  <si>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</si>
  <si>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</si>
  <si>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</si>
  <si>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</si>
  <si>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</si>
  <si>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</si>
  <si>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</si>
  <si>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</si>
  <si>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</si>
  <si>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</si>
  <si>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</si>
  <si>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</si>
  <si>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</si>
  <si>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</si>
  <si>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</si>
  <si>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</si>
  <si>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</si>
  <si>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</si>
  <si>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</si>
  <si>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</si>
  <si>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</si>
  <si>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</si>
  <si>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</si>
  <si>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</si>
  <si>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</si>
  <si>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</si>
  <si>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</si>
  <si>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</si>
  <si>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</si>
  <si>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</si>
  <si>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</si>
  <si>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</si>
  <si>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</si>
  <si>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</si>
  <si>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</si>
  <si>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</si>
  <si>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</si>
  <si>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</si>
  <si>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</si>
  <si>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</si>
  <si>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</si>
  <si>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</si>
  <si>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</si>
  <si>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</si>
  <si>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</si>
  <si>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</si>
  <si>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</si>
  <si>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</si>
  <si>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</si>
  <si>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</si>
  <si>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</si>
  <si>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</si>
  <si>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</si>
  <si>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</si>
  <si>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</si>
  <si>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</si>
  <si>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</si>
  <si>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</si>
  <si>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</si>
  <si>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</si>
  <si>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</si>
  <si>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</si>
  <si>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</si>
  <si>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</si>
  <si>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</si>
  <si>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</si>
  <si>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</si>
  <si>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</si>
  <si>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</si>
  <si>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</si>
  <si>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</si>
  <si>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</si>
  <si>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</si>
  <si>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</si>
  <si>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</si>
  <si>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</si>
  <si>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</si>
  <si>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</si>
  <si>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</si>
  <si>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</si>
  <si>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</si>
  <si>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</si>
  <si>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</si>
  <si>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</si>
  <si>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</si>
  <si>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</si>
  <si>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</si>
  <si>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</si>
  <si>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</si>
  <si>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</si>
  <si>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</si>
  <si>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</si>
  <si>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</si>
  <si>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</si>
  <si>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</si>
  <si>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</si>
  <si>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</si>
  <si>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</si>
  <si>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</si>
  <si>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</si>
  <si>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</si>
  <si>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</si>
  <si>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</si>
  <si>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</si>
  <si>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</si>
  <si>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</si>
  <si>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</si>
  <si>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</si>
  <si>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</si>
  <si>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</si>
  <si>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</si>
  <si>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</si>
  <si>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</si>
  <si>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</si>
  <si>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</si>
  <si>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</si>
  <si>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</si>
  <si>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</si>
  <si>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</si>
  <si>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</si>
  <si>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</si>
  <si>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</si>
  <si>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</si>
  <si>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</si>
  <si>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</si>
  <si>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</si>
  <si>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</si>
  <si>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</si>
  <si>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</si>
  <si>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</si>
  <si>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</si>
  <si>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</si>
  <si>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</si>
  <si>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</si>
  <si>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</si>
  <si>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</si>
  <si>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</si>
  <si>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</si>
  <si>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</si>
  <si>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</si>
  <si>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</si>
  <si>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</si>
  <si>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</si>
  <si>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</si>
  <si>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</si>
  <si>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</si>
  <si>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</si>
  <si>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</si>
  <si>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</si>
  <si>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</si>
  <si>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</si>
  <si>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</si>
  <si>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</si>
  <si>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</si>
  <si>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</si>
  <si>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</si>
  <si>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</si>
  <si>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</si>
  <si>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</si>
  <si>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</si>
  <si>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</si>
  <si>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</si>
  <si>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</si>
  <si>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</si>
  <si>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</si>
  <si>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</si>
  <si>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</si>
  <si>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</si>
  <si>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</si>
  <si>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</si>
  <si>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</si>
  <si>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</si>
  <si>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</si>
  <si>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</si>
  <si>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</si>
  <si>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</si>
  <si>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</si>
  <si>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</si>
  <si>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</si>
  <si>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</si>
  <si>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</si>
  <si>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</si>
  <si>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</si>
  <si>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</si>
  <si>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</si>
  <si>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</si>
  <si>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</si>
  <si>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</si>
  <si>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</si>
  <si>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</si>
  <si>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</si>
  <si>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</si>
  <si>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</si>
  <si>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</si>
  <si>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</si>
  <si>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</si>
  <si>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</si>
  <si>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</si>
  <si>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</si>
  <si>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</si>
  <si>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</si>
  <si>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</si>
  <si>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</si>
  <si>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</si>
  <si>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</si>
  <si>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</si>
  <si>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</si>
  <si>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</si>
  <si>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</si>
  <si>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</si>
  <si>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</si>
  <si>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</si>
  <si>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</si>
  <si>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</si>
  <si>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</si>
  <si>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</si>
  <si>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</si>
  <si>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</si>
  <si>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</si>
  <si>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</si>
  <si>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</si>
  <si>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</si>
  <si>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</si>
  <si>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</si>
  <si>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</si>
  <si>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</si>
  <si>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</si>
  <si>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</si>
  <si>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</si>
  <si>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</si>
  <si>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</si>
  <si>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</si>
  <si>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</si>
  <si>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</si>
  <si>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</si>
  <si>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</si>
  <si>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</si>
  <si>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</si>
  <si>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</si>
  <si>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</si>
  <si>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</si>
  <si>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</si>
  <si>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</si>
  <si>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</si>
  <si>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</si>
  <si>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</si>
  <si>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</si>
  <si>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</si>
  <si>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</si>
  <si>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</si>
  <si>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</si>
  <si>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</si>
  <si>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</si>
  <si>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</si>
  <si>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</si>
  <si>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</si>
  <si>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</si>
  <si>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</si>
  <si>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</si>
  <si>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</si>
  <si>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</si>
  <si>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</si>
  <si>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</si>
  <si>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</si>
  <si>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</si>
  <si>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</si>
  <si>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</si>
  <si>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</si>
  <si>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</si>
  <si>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</si>
  <si>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</si>
  <si>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</si>
  <si>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</si>
  <si>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</si>
  <si>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</si>
  <si>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</si>
  <si>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</si>
  <si>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</si>
  <si>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</si>
  <si>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</si>
  <si>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</si>
  <si>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</si>
  <si>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</si>
  <si>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</si>
  <si>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</si>
  <si>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</si>
  <si>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</si>
  <si>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</si>
  <si>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</si>
  <si>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</si>
  <si>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</si>
  <si>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</si>
  <si>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</si>
  <si>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</si>
  <si>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</si>
  <si>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</si>
  <si>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</si>
  <si>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</si>
  <si>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</si>
  <si>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</si>
  <si>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</si>
  <si>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</si>
  <si>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</si>
  <si>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</si>
  <si>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</si>
  <si>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</si>
  <si>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</si>
  <si>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</si>
  <si>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</si>
  <si>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</si>
  <si>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</si>
  <si>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</si>
  <si>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</si>
  <si>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</si>
  <si>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</si>
  <si>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</si>
  <si>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</si>
  <si>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</si>
  <si>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</si>
  <si>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</si>
  <si>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</si>
  <si>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</si>
  <si>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</si>
  <si>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</si>
  <si>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</si>
  <si>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</si>
  <si>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</si>
  <si>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</si>
  <si>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</si>
  <si>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</si>
  <si>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</si>
  <si>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</si>
  <si>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</si>
  <si>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</si>
  <si>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</si>
  <si>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</si>
  <si>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</si>
  <si>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</si>
  <si>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</si>
  <si>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</si>
  <si>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</si>
  <si>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</si>
  <si>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</si>
  <si>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</si>
  <si>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</si>
  <si>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</si>
  <si>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</si>
  <si>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</si>
  <si>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</si>
  <si>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</si>
  <si>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</si>
  <si>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</si>
  <si>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</si>
  <si>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</si>
  <si>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</si>
  <si>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</si>
  <si>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</si>
  <si>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</si>
  <si>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</si>
  <si>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</si>
  <si>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</si>
  <si>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</si>
  <si>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</si>
  <si>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</si>
  <si>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</si>
  <si>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</si>
  <si>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</si>
  <si>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</si>
  <si>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</si>
  <si>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</si>
  <si>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</si>
  <si>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</si>
  <si>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</si>
  <si>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</si>
  <si>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</si>
  <si>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</si>
  <si>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</si>
  <si>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</si>
  <si>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</si>
  <si>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</si>
  <si>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</si>
  <si>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</si>
  <si>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</si>
  <si>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</si>
  <si>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</si>
  <si>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</si>
  <si>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</si>
  <si>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</si>
  <si>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</si>
  <si>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</si>
  <si>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</si>
  <si>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</si>
  <si>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</si>
  <si>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</si>
  <si>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</si>
  <si>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</si>
  <si>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</si>
  <si>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</si>
  <si>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</si>
  <si>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</si>
  <si>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</si>
  <si>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</si>
  <si>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</si>
  <si>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</si>
  <si>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</si>
  <si>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</si>
  <si>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</si>
  <si>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</si>
  <si>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</si>
  <si>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</si>
  <si>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</si>
  <si>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</si>
  <si>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</si>
  <si>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</si>
  <si>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</si>
  <si>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</si>
  <si>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</si>
  <si>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</si>
  <si>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</si>
  <si>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</si>
  <si>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</si>
  <si>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</si>
  <si>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</si>
  <si>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</si>
  <si>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</si>
  <si>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</si>
  <si>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</si>
  <si>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</si>
  <si>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</si>
  <si>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</si>
  <si>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</si>
  <si>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</si>
  <si>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</si>
  <si>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</si>
  <si>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</si>
  <si>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</si>
  <si>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</si>
  <si>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</si>
  <si>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</si>
  <si>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</si>
  <si>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</si>
  <si>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</si>
  <si>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</si>
  <si>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</si>
  <si>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</si>
  <si>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</si>
  <si>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</si>
  <si>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</si>
  <si>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</si>
  <si>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</si>
  <si>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</si>
  <si>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</si>
  <si>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</si>
  <si>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</si>
  <si>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</si>
  <si>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</si>
  <si>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</si>
  <si>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</si>
  <si>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</si>
  <si>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</si>
  <si>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</si>
  <si>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</si>
  <si>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</si>
  <si>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</si>
  <si>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</si>
  <si>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</si>
  <si>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</si>
  <si>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</si>
  <si>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</si>
  <si>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</si>
  <si>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</si>
  <si>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</si>
  <si>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</si>
  <si>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</si>
  <si>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</si>
  <si>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</si>
  <si>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</si>
  <si>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</si>
  <si>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</si>
  <si>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</si>
  <si>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</si>
  <si>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</si>
  <si>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</si>
  <si>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</si>
  <si>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</si>
  <si>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</si>
  <si>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</si>
  <si>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</si>
  <si>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</si>
  <si>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</si>
  <si>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</si>
  <si>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</si>
  <si>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</si>
  <si>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</si>
  <si>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</si>
  <si>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</si>
  <si>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</si>
  <si>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</si>
  <si>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</si>
  <si>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</si>
  <si>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</si>
  <si>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</si>
  <si>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</si>
  <si>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</si>
  <si>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</si>
  <si>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</si>
  <si>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</si>
  <si>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</si>
  <si>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</si>
  <si>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</si>
  <si>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</si>
  <si>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</si>
  <si>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</si>
  <si>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</si>
  <si>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</si>
  <si>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</si>
  <si>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</si>
  <si>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</si>
  <si>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</si>
  <si>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</si>
  <si>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</si>
  <si>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</si>
  <si>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</si>
  <si>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</si>
  <si>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</si>
  <si>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</si>
  <si>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</si>
  <si>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</si>
  <si>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</si>
  <si>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</si>
  <si>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</si>
  <si>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</si>
  <si>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</si>
  <si>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</si>
  <si>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</si>
  <si>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</si>
  <si>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</si>
  <si>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</si>
  <si>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</si>
  <si>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</si>
  <si>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</si>
  <si>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</si>
  <si>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</si>
  <si>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</si>
  <si>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</si>
  <si>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</si>
  <si>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</si>
  <si>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</si>
  <si>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</si>
  <si>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</si>
  <si>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</si>
  <si>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</si>
  <si>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</si>
  <si>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</si>
  <si>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</si>
  <si>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</si>
  <si>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</si>
  <si>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</si>
  <si>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</si>
  <si>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</si>
  <si>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</si>
  <si>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</si>
  <si>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</si>
  <si>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</si>
  <si>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</si>
  <si>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</si>
  <si>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</si>
  <si>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</si>
  <si>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</si>
  <si>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</si>
  <si>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</si>
  <si>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</si>
  <si>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</si>
  <si>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</si>
  <si>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</si>
  <si>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</si>
  <si>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</si>
  <si>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</si>
  <si>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</si>
  <si>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</si>
  <si>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</si>
  <si>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</si>
  <si>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</si>
  <si>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</si>
  <si>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</si>
  <si>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</si>
  <si>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</si>
  <si>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</si>
  <si>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</si>
  <si>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</si>
  <si>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</si>
  <si>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</si>
  <si>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</si>
  <si>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</si>
  <si>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</si>
  <si>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</si>
  <si>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</si>
  <si>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</si>
  <si>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</si>
  <si>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</si>
  <si>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</si>
  <si>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</si>
  <si>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</si>
  <si>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</si>
  <si>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</si>
  <si>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</si>
  <si>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</si>
  <si>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</si>
  <si>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</si>
  <si>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</si>
  <si>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</si>
  <si>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</si>
  <si>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</si>
  <si>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</si>
  <si>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</si>
  <si>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</si>
  <si>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</si>
  <si>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</si>
  <si>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</si>
  <si>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</si>
  <si>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</si>
  <si>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</si>
  <si>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</si>
  <si>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</si>
  <si>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</si>
  <si>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</si>
  <si>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</si>
  <si>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</si>
  <si>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</si>
  <si>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</si>
  <si>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</si>
  <si>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</si>
  <si>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</si>
  <si>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</si>
  <si>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</si>
  <si>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</si>
  <si>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</si>
  <si>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</si>
  <si>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</si>
  <si>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</si>
  <si>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</si>
  <si>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</si>
  <si>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</si>
  <si>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</si>
  <si>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</si>
  <si>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</si>
  <si>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</si>
  <si>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</si>
  <si>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</si>
  <si>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</si>
  <si>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</si>
  <si>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</si>
  <si>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</si>
  <si>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</si>
  <si>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</si>
  <si>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</si>
  <si>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</si>
  <si>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</si>
  <si>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</si>
  <si>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</si>
  <si>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</si>
  <si>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</si>
  <si>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</si>
  <si>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</si>
  <si>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</si>
  <si>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</si>
  <si>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</si>
  <si>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</si>
  <si>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</si>
  <si>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</si>
  <si>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</si>
  <si>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</si>
  <si>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</si>
  <si>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</si>
  <si>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</si>
  <si>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</si>
  <si>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</si>
  <si>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</si>
  <si>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</si>
  <si>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</si>
  <si>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</si>
  <si>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</si>
  <si>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</si>
  <si>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</si>
  <si>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</si>
  <si>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</si>
  <si>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</si>
  <si>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</si>
  <si>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</si>
  <si>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</si>
  <si>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</si>
  <si>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</si>
  <si>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</si>
  <si>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</si>
  <si>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</si>
  <si>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</si>
  <si>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</si>
  <si>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</si>
  <si>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</si>
  <si>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</si>
  <si>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</si>
  <si>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</si>
  <si>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</si>
  <si>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</si>
  <si>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</si>
  <si>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</si>
  <si>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</si>
  <si>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</si>
  <si>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</si>
  <si>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</si>
  <si>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</si>
  <si>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</si>
  <si>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</si>
  <si>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</si>
  <si>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</si>
  <si>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</si>
  <si>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</si>
  <si>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</si>
  <si>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</si>
  <si>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</si>
  <si>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</si>
  <si>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</si>
  <si>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</si>
  <si>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</si>
  <si>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</si>
  <si>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</si>
  <si>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</si>
  <si>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</si>
  <si>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</si>
  <si>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</si>
  <si>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</si>
  <si>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</si>
  <si>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</si>
  <si>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</si>
  <si>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</si>
  <si>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</si>
  <si>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</si>
  <si>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</si>
  <si>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</si>
  <si>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</si>
  <si>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</si>
  <si>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</si>
  <si>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</si>
  <si>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</si>
  <si>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</si>
  <si>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</si>
  <si>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</si>
  <si>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</si>
  <si>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</si>
  <si>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</si>
  <si>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</si>
  <si>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</si>
  <si>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</si>
  <si>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</si>
  <si>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</si>
  <si>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</si>
  <si>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</si>
  <si>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</si>
  <si>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</si>
  <si>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</si>
  <si>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</si>
  <si>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</si>
  <si>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</si>
  <si>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</si>
  <si>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</si>
  <si>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</si>
  <si>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</si>
  <si>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</si>
  <si>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</si>
  <si>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</si>
  <si>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</si>
  <si>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</si>
  <si>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</si>
  <si>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</si>
  <si>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</si>
  <si>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</si>
  <si>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</si>
  <si>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</si>
  <si>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</si>
  <si>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</si>
  <si>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</si>
  <si>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</si>
  <si>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</si>
  <si>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</si>
  <si>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</si>
  <si>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</si>
  <si>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</si>
  <si>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</si>
  <si>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</si>
  <si>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</si>
  <si>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</si>
  <si>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</si>
  <si>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</si>
  <si>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</si>
  <si>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</si>
  <si>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</si>
  <si>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</si>
  <si>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</si>
  <si>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</si>
  <si>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</si>
  <si>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</si>
  <si>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</si>
  <si>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</si>
  <si>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</si>
  <si>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</si>
  <si>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</si>
  <si>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</si>
  <si>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</si>
  <si>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</si>
  <si>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</si>
  <si>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</si>
  <si>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</si>
  <si>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</si>
  <si>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</si>
  <si>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</si>
  <si>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</si>
  <si>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</si>
  <si>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</si>
  <si>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</si>
  <si>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</si>
  <si>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</si>
  <si>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</si>
  <si>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</si>
  <si>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</si>
  <si>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</si>
  <si>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</si>
  <si>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</si>
  <si>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</si>
  <si>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</si>
  <si>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</si>
  <si>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</si>
  <si>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</si>
  <si>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</si>
  <si>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</si>
  <si>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</si>
  <si>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</si>
  <si>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</si>
  <si>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</si>
  <si>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</si>
  <si>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</si>
  <si>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</si>
  <si>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</si>
  <si>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</si>
  <si>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</si>
  <si>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</si>
  <si>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</si>
  <si>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</si>
  <si>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</si>
  <si>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</si>
  <si>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</si>
  <si>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</si>
  <si>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</si>
  <si>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</si>
  <si>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</si>
  <si>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</si>
  <si>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</si>
  <si>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</si>
  <si>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</si>
  <si>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</si>
  <si>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</si>
  <si>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</si>
  <si>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</si>
  <si>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</si>
  <si>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</si>
  <si>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</si>
  <si>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</si>
  <si>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</si>
  <si>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</si>
  <si>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</si>
  <si>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</si>
  <si>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</si>
  <si>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</si>
  <si>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</si>
  <si>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</si>
  <si>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</si>
  <si>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</si>
  <si>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</si>
  <si>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</si>
  <si>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</si>
  <si>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</si>
  <si>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</si>
  <si>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</si>
  <si>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</si>
  <si>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</si>
  <si>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</si>
  <si>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</si>
  <si>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</si>
  <si>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</si>
  <si>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</si>
  <si>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</si>
  <si>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</si>
  <si>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</si>
  <si>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</si>
  <si>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</si>
  <si>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</si>
  <si>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</si>
  <si>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</si>
  <si>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</si>
  <si>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</si>
  <si>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</si>
  <si>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</si>
  <si>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</si>
  <si>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</si>
  <si>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</si>
  <si>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</si>
  <si>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</si>
  <si>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</si>
  <si>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</si>
  <si>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</si>
  <si>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</si>
  <si>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</si>
  <si>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</si>
  <si>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</si>
  <si>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</si>
  <si>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</si>
  <si>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</si>
  <si>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</si>
  <si>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</si>
  <si>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</si>
  <si>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</si>
  <si>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</si>
  <si>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</si>
  <si>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</si>
  <si>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</si>
  <si>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</si>
  <si>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</si>
  <si>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</si>
  <si>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</si>
  <si>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</si>
  <si>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</si>
  <si>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</si>
  <si>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</si>
  <si>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</si>
  <si>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</si>
  <si>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</si>
  <si>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</si>
  <si>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</si>
  <si>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</si>
  <si>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</si>
  <si>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</si>
  <si>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</si>
  <si>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</si>
  <si>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</si>
  <si>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</si>
  <si>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</si>
  <si>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</si>
  <si>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</si>
  <si>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</si>
  <si>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</si>
  <si>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</si>
  <si>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</si>
  <si>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</si>
  <si>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</si>
  <si>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</si>
  <si>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</si>
  <si>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</si>
  <si>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</si>
  <si>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</si>
  <si>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</si>
  <si>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</si>
  <si>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</si>
  <si>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</si>
  <si>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</si>
  <si>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</si>
  <si>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</si>
  <si>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</si>
  <si>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</si>
  <si>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</si>
  <si>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</si>
  <si>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</si>
  <si>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</si>
  <si>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</si>
  <si>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</si>
  <si>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</si>
  <si>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</si>
  <si>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</si>
  <si>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</si>
  <si>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</si>
  <si>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</si>
  <si>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</si>
  <si>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</si>
  <si>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</si>
  <si>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</si>
  <si>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</si>
  <si>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</si>
  <si>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</si>
  <si>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</si>
  <si>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</si>
  <si>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</si>
  <si>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</si>
  <si>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</si>
  <si>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</si>
  <si>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</si>
  <si>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</si>
  <si>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</si>
  <si>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</si>
  <si>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</si>
  <si>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</si>
  <si>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</si>
  <si>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</si>
  <si>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</si>
  <si>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</si>
  <si>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</si>
  <si>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</si>
  <si>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</si>
  <si>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</si>
  <si>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</si>
  <si>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</si>
  <si>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</si>
  <si>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</si>
  <si>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</si>
  <si>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</si>
  <si>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</si>
  <si>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</si>
  <si>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</si>
  <si>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</si>
  <si>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</si>
  <si>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</si>
  <si>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</si>
  <si>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</si>
  <si>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</si>
  <si>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</si>
  <si>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</si>
  <si>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</si>
  <si>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</si>
  <si>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</si>
  <si>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</si>
  <si>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</si>
  <si>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</si>
  <si>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</si>
  <si>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</si>
  <si>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</si>
  <si>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</si>
  <si>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</si>
  <si>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</si>
  <si>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</si>
  <si>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</si>
  <si>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</si>
  <si>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</si>
  <si>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</si>
  <si>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</si>
  <si>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</si>
  <si>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</si>
  <si>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</si>
  <si>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</si>
  <si>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</si>
  <si>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</si>
  <si>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</si>
  <si>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</si>
  <si>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</si>
  <si>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</si>
  <si>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</si>
  <si>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</si>
  <si>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</si>
  <si>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</si>
  <si>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</si>
  <si>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</si>
  <si>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</si>
  <si>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</si>
  <si>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</si>
  <si>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</si>
  <si>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</si>
  <si>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</si>
  <si>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</si>
  <si>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</si>
  <si>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</si>
  <si>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</si>
  <si>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</si>
  <si>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</si>
  <si>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</si>
  <si>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</si>
  <si>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</si>
  <si>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</si>
  <si>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</si>
  <si>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</si>
  <si>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</si>
  <si>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</si>
  <si>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</si>
  <si>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</si>
  <si>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</si>
  <si>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</si>
  <si>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</si>
  <si>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</si>
  <si>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</si>
  <si>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</si>
  <si>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</si>
  <si>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</si>
  <si>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</si>
  <si>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</si>
  <si>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</si>
  <si>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</si>
  <si>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</si>
  <si>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</si>
  <si>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</si>
  <si>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</si>
  <si>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</si>
  <si>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</si>
  <si>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</si>
  <si>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</si>
  <si>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</si>
  <si>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</si>
  <si>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</si>
  <si>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</si>
  <si>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</si>
  <si>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</si>
  <si>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</si>
  <si>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</si>
  <si>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</si>
  <si>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</si>
  <si>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</si>
  <si>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</si>
  <si>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</si>
  <si>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</si>
  <si>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</si>
  <si>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</si>
  <si>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</si>
  <si>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</si>
  <si>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</si>
  <si>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</si>
  <si>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</si>
  <si>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</si>
  <si>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</si>
  <si>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</si>
  <si>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</si>
  <si>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</si>
  <si>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</si>
  <si>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</si>
  <si>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</si>
  <si>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</si>
  <si>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</si>
  <si>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</si>
  <si>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</si>
  <si>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</si>
  <si>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</si>
  <si>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</si>
  <si>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</si>
  <si>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</si>
  <si>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</si>
  <si>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</si>
  <si>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</si>
  <si>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</si>
  <si>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</si>
  <si>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</si>
  <si>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</si>
  <si>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</si>
  <si>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</si>
  <si>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</si>
  <si>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</si>
  <si>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</si>
  <si>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</si>
  <si>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</si>
  <si>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</si>
  <si>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</si>
  <si>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</si>
  <si>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</si>
  <si>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</si>
  <si>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</si>
  <si>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</si>
  <si>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</si>
  <si>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</si>
  <si>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</si>
  <si>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</si>
  <si>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</si>
  <si>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</si>
  <si>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</si>
  <si>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</si>
  <si>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</si>
  <si>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</si>
  <si>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</si>
  <si>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</si>
  <si>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</si>
  <si>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</si>
  <si>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</si>
  <si>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</si>
  <si>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</si>
  <si>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</si>
  <si>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</si>
  <si>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</si>
  <si>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</si>
  <si>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</si>
  <si>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</si>
  <si>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</si>
  <si>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</si>
  <si>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</si>
  <si>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</si>
  <si>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</si>
  <si>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</si>
  <si>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</si>
  <si>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</si>
  <si>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</si>
  <si>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</si>
  <si>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</si>
  <si>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</si>
  <si>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</si>
  <si>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</si>
  <si>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</si>
  <si>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</si>
  <si>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</si>
  <si>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</si>
  <si>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</si>
  <si>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</si>
  <si>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</si>
  <si>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</si>
  <si>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</si>
  <si>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</si>
  <si>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</si>
  <si>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</si>
  <si>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</si>
  <si>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</si>
  <si>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</si>
  <si>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</si>
  <si>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</si>
  <si>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</si>
  <si>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</si>
  <si>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</si>
  <si>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</si>
  <si>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</si>
  <si>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</si>
  <si>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</si>
  <si>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</si>
  <si>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</si>
  <si>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</si>
  <si>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</si>
  <si>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</si>
  <si>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</si>
  <si>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</si>
  <si>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</si>
  <si>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</si>
  <si>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</si>
  <si>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</si>
  <si>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</si>
  <si>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</si>
  <si>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</si>
  <si>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</si>
  <si>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</si>
  <si>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</si>
  <si>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</si>
  <si>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</si>
  <si>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</si>
  <si>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</si>
  <si>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</si>
  <si>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</si>
  <si>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</si>
  <si>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</si>
  <si>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</si>
  <si>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</si>
  <si>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</si>
  <si>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</si>
  <si>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</si>
  <si>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</si>
  <si>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</si>
  <si>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</si>
  <si>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</si>
  <si>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</si>
  <si>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</si>
  <si>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</si>
  <si>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</si>
  <si>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</si>
  <si>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</si>
  <si>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</si>
  <si>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</si>
  <si>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</si>
  <si>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</si>
  <si>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</si>
  <si>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</si>
  <si>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</si>
  <si>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</si>
  <si>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</si>
  <si>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</si>
  <si>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</si>
  <si>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</si>
  <si>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</si>
  <si>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</si>
  <si>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</si>
  <si>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</si>
  <si>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</si>
  <si>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</si>
  <si>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</si>
  <si>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</si>
  <si>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</si>
  <si>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</si>
  <si>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</si>
  <si>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</si>
  <si>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</si>
  <si>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</si>
  <si>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</si>
  <si>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</si>
  <si>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</si>
  <si>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</si>
  <si>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</si>
  <si>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</si>
  <si>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</si>
  <si>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</si>
  <si>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</si>
  <si>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</si>
  <si>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</si>
  <si>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</si>
  <si>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</si>
  <si>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</si>
  <si>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</si>
  <si>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</si>
  <si>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</si>
  <si>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</si>
  <si>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</si>
  <si>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</si>
  <si>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</si>
  <si>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</si>
  <si>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</si>
  <si>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</si>
  <si>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</si>
  <si>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</si>
  <si>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</si>
  <si>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</si>
  <si>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</si>
  <si>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</si>
  <si>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</si>
  <si>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</si>
  <si>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</si>
  <si>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</si>
  <si>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</si>
  <si>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</si>
  <si>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</si>
  <si>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</si>
  <si>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</si>
  <si>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</si>
  <si>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</si>
  <si>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</si>
  <si>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</si>
  <si>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</si>
  <si>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</si>
  <si>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</si>
  <si>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</si>
  <si>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</si>
  <si>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</si>
  <si>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</si>
  <si>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</si>
  <si>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</si>
  <si>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</si>
  <si>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</si>
  <si>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</si>
  <si>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</si>
  <si>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</si>
  <si>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</si>
  <si>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</si>
  <si>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</si>
  <si>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</si>
  <si>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</si>
  <si>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</si>
  <si>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</si>
  <si>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</si>
  <si>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</si>
  <si>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</si>
  <si>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</si>
  <si>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</si>
  <si>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</si>
  <si>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</si>
  <si>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</si>
  <si>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</si>
  <si>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</si>
  <si>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</si>
  <si>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</si>
  <si>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</si>
  <si>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</si>
  <si>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</si>
  <si>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</si>
  <si>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</si>
  <si>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</si>
  <si>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</si>
  <si>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</si>
  <si>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</si>
  <si>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</si>
  <si>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</si>
  <si>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</si>
  <si>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</si>
  <si>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</si>
  <si>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</si>
  <si>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</si>
  <si>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</si>
  <si>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</si>
  <si>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</si>
  <si>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</si>
  <si>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</si>
  <si>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</si>
  <si>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</si>
  <si>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</si>
  <si>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</si>
  <si>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</si>
  <si>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</si>
  <si>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</si>
  <si>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</si>
  <si>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</si>
  <si>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</si>
  <si>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</si>
  <si>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</si>
  <si>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</si>
  <si>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</si>
  <si>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</si>
  <si>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</si>
  <si>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</si>
  <si>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</si>
  <si>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</si>
  <si>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</si>
  <si>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</si>
  <si>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</si>
  <si>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</si>
  <si>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</si>
  <si>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</si>
  <si>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</si>
  <si>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</si>
  <si>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</si>
  <si>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</si>
  <si>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</si>
  <si>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</si>
  <si>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</si>
  <si>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</si>
  <si>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</si>
  <si>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</si>
  <si>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</si>
  <si>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</si>
  <si>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</si>
  <si>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</si>
  <si>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</si>
  <si>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</si>
  <si>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</si>
  <si>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</si>
  <si>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</si>
  <si>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</si>
  <si>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</si>
  <si>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</si>
  <si>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</si>
  <si>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</si>
  <si>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</si>
  <si>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</si>
  <si>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</si>
  <si>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</si>
  <si>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</si>
  <si>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</si>
  <si>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</si>
  <si>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</si>
  <si>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</si>
  <si>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</si>
  <si>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</si>
  <si>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</si>
  <si>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</si>
  <si>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</si>
  <si>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</si>
  <si>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</si>
  <si>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</si>
  <si>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</si>
  <si>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</si>
  <si>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</si>
  <si>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</si>
  <si>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</si>
  <si>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</si>
  <si>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</si>
  <si>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</si>
  <si>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</si>
  <si>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</si>
  <si>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</si>
  <si>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</si>
  <si>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</si>
  <si>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</si>
  <si>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</si>
  <si>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</si>
  <si>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</si>
  <si>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</si>
  <si>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</si>
  <si>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</si>
  <si>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</si>
  <si>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</si>
  <si>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</si>
  <si>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</si>
  <si>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</si>
  <si>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</si>
  <si>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</si>
  <si>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</si>
  <si>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</si>
  <si>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</si>
  <si>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</si>
  <si>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</si>
  <si>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</si>
  <si>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</si>
  <si>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</si>
  <si>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</si>
  <si>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</si>
  <si>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</si>
  <si>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</si>
  <si>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</si>
  <si>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</si>
  <si>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</si>
  <si>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</si>
  <si>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</si>
  <si>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</si>
  <si>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</si>
  <si>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</si>
  <si>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</si>
  <si>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</si>
  <si>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</si>
  <si>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</si>
  <si>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</si>
  <si>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</si>
  <si>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</si>
  <si>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</si>
  <si>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</si>
  <si>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</si>
  <si>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</si>
  <si>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</si>
  <si>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</si>
  <si>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</si>
  <si>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</si>
  <si>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</si>
  <si>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</si>
  <si>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</si>
  <si>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</si>
  <si>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</si>
  <si>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</si>
  <si>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</si>
  <si>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</si>
  <si>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</si>
  <si>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</si>
  <si>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</si>
  <si>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</si>
  <si>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</si>
  <si>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</si>
  <si>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</si>
  <si>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</si>
  <si>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</si>
  <si>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</si>
  <si>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</si>
  <si>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</si>
  <si>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</si>
  <si>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</si>
  <si>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</si>
  <si>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</si>
  <si>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</si>
  <si>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</si>
  <si>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</si>
  <si>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</si>
  <si>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</si>
  <si>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</si>
  <si>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</si>
  <si>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</si>
  <si>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</si>
  <si>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</si>
  <si>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</si>
  <si>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</si>
  <si>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</si>
  <si>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</si>
  <si>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</si>
  <si>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</si>
  <si>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</si>
  <si>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</si>
  <si>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</si>
  <si>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</si>
  <si>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</si>
  <si>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</si>
  <si>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</si>
  <si>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</si>
  <si>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</si>
  <si>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</si>
  <si>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</si>
  <si>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</si>
  <si>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</si>
  <si>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</si>
  <si>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</si>
  <si>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</si>
  <si>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</si>
  <si>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</si>
  <si>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</si>
  <si>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</si>
  <si>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</si>
  <si>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</si>
  <si>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</si>
  <si>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</si>
  <si>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</si>
  <si>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</si>
  <si>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</si>
  <si>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</si>
  <si>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</si>
  <si>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</si>
  <si>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</si>
  <si>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</si>
  <si>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</si>
  <si>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</si>
  <si>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</si>
  <si>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</si>
  <si>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</si>
  <si>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</si>
  <si>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</si>
  <si>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</si>
  <si>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</si>
  <si>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</si>
  <si>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</si>
  <si>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</si>
  <si>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</si>
  <si>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</si>
  <si>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</si>
  <si>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</si>
  <si>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</si>
  <si>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</si>
  <si>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</si>
  <si>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</si>
  <si>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</si>
  <si>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</si>
  <si>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</si>
  <si>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</si>
  <si>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</si>
  <si>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</si>
  <si>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</si>
  <si>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</si>
  <si>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</si>
  <si>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</si>
  <si>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</si>
  <si>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</si>
  <si>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</si>
  <si>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</si>
  <si>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</si>
  <si>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</si>
  <si>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</si>
  <si>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</si>
  <si>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</si>
  <si>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</si>
  <si>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</si>
  <si>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</si>
  <si>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</si>
  <si>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</si>
  <si>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</si>
  <si>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</si>
  <si>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</si>
  <si>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</si>
  <si>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</si>
  <si>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</si>
  <si>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</si>
  <si>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</si>
  <si>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</si>
  <si>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</si>
  <si>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</si>
  <si>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</si>
  <si>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</si>
  <si>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</si>
  <si>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</si>
  <si>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</si>
  <si>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</si>
  <si>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</si>
  <si>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</si>
  <si>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</si>
  <si>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</si>
  <si>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</si>
  <si>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</si>
  <si>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</si>
  <si>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</si>
  <si>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</si>
  <si>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</si>
  <si>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</si>
  <si>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</si>
  <si>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</si>
  <si>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</si>
  <si>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</si>
  <si>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</si>
  <si>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</si>
  <si>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</si>
  <si>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</si>
  <si>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</si>
  <si>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</si>
  <si>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</si>
  <si>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</si>
  <si>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</si>
  <si>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</si>
  <si>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</si>
  <si>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</si>
  <si>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</si>
  <si>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</si>
  <si>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</si>
  <si>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</si>
  <si>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</si>
  <si>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</si>
  <si>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</si>
  <si>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</si>
  <si>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</si>
  <si>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</si>
  <si>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</si>
  <si>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</si>
  <si>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</si>
  <si>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</si>
  <si>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</si>
  <si>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</si>
  <si>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</si>
  <si>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</si>
  <si>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</si>
  <si>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</si>
  <si>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</si>
  <si>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</si>
  <si>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</si>
  <si>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</si>
  <si>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</si>
  <si>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</si>
  <si>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</si>
  <si>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</si>
  <si>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</si>
  <si>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</si>
  <si>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</si>
  <si>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</si>
  <si>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</si>
  <si>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</si>
  <si>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</si>
  <si>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</si>
  <si>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</si>
  <si>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</si>
  <si>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</si>
  <si>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</si>
  <si>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</si>
  <si>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</si>
  <si>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</si>
  <si>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</si>
  <si>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</si>
  <si>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</si>
  <si>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</si>
  <si>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</si>
  <si>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</si>
  <si>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</si>
  <si>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</si>
  <si>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</si>
  <si>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</si>
  <si>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</si>
  <si>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</si>
  <si>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</si>
  <si>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</si>
  <si>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</si>
  <si>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</si>
  <si>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</si>
  <si>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</si>
  <si>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</si>
  <si>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</si>
  <si>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</si>
  <si>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</si>
  <si>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</si>
  <si>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</si>
  <si>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</si>
  <si>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</si>
  <si>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</si>
  <si>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</si>
  <si>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</si>
  <si>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</si>
  <si>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</si>
  <si>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</si>
  <si>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</si>
  <si>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</si>
  <si>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</si>
  <si>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</si>
  <si>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</si>
  <si>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</si>
  <si>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</si>
  <si>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</si>
  <si>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</si>
  <si>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</si>
  <si>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</si>
  <si>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</si>
  <si>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</si>
  <si>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</si>
  <si>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</si>
  <si>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</si>
  <si>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</si>
  <si>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</si>
  <si>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</si>
  <si>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</si>
  <si>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</si>
  <si>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</si>
  <si>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</si>
  <si>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</si>
  <si>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</si>
  <si>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</si>
  <si>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</si>
  <si>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</si>
  <si>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</si>
  <si>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</si>
  <si>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</si>
  <si>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</si>
  <si>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</si>
  <si>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</si>
  <si>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</si>
  <si>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</si>
  <si>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</si>
  <si>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</si>
  <si>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</si>
  <si>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</si>
  <si>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</si>
  <si>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</si>
  <si>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</si>
  <si>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</si>
  <si>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</si>
  <si>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</si>
  <si>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</si>
  <si>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</si>
  <si>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</si>
  <si>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</si>
  <si>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</si>
  <si>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</si>
  <si>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</si>
  <si>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</si>
  <si>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</si>
  <si>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</si>
  <si>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</si>
  <si>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</si>
  <si>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</si>
  <si>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</si>
  <si>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</si>
  <si>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</si>
  <si>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</si>
  <si>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</si>
  <si>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</si>
  <si>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</si>
  <si>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</si>
  <si>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</si>
  <si>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</si>
  <si>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</si>
  <si>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</si>
  <si>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</si>
  <si>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</si>
  <si>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</si>
  <si>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</si>
  <si>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</si>
  <si>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</si>
  <si>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</si>
  <si>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</si>
  <si>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</si>
  <si>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</si>
  <si>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</si>
  <si>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</si>
  <si>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</si>
  <si>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</si>
  <si>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</si>
  <si>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</si>
  <si>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</si>
  <si>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</si>
  <si>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</si>
  <si>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</si>
  <si>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</si>
  <si>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</si>
  <si>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</si>
  <si>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</si>
  <si>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</si>
  <si>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</si>
  <si>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</si>
  <si>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</si>
  <si>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</si>
  <si>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</si>
  <si>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</si>
  <si>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</si>
  <si>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</si>
  <si>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</si>
  <si>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</si>
  <si>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</si>
  <si>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</si>
  <si>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</si>
  <si>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</si>
  <si>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</si>
  <si>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</si>
  <si>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</si>
  <si>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</si>
  <si>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</si>
  <si>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</si>
  <si>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</si>
  <si>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</si>
  <si>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</si>
  <si>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</si>
  <si>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</si>
  <si>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</si>
  <si>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</si>
  <si>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</si>
  <si>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</si>
  <si>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</si>
  <si>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</si>
  <si>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</si>
  <si>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</si>
  <si>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</si>
  <si>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</si>
  <si>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</si>
  <si>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</si>
  <si>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</si>
  <si>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</si>
  <si>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</si>
  <si>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</si>
  <si>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</si>
  <si>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</si>
  <si>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</si>
  <si>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</si>
  <si>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</si>
  <si>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</si>
  <si>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</si>
  <si>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</si>
  <si>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</si>
  <si>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</si>
  <si>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</si>
  <si>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</si>
  <si>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</si>
  <si>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</si>
  <si>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</si>
  <si>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</si>
  <si>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</si>
  <si>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</si>
  <si>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</si>
  <si>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</si>
  <si>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</si>
  <si>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</si>
  <si>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</si>
  <si>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</si>
  <si>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</si>
  <si>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</si>
  <si>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</si>
  <si>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</si>
  <si>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</si>
  <si>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</si>
  <si>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</si>
  <si>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</si>
  <si>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</si>
  <si>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</si>
  <si>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</si>
  <si>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</si>
  <si>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</si>
  <si>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</si>
  <si>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</si>
  <si>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</si>
  <si>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</si>
  <si>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</si>
  <si>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</si>
  <si>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</si>
  <si>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</si>
  <si>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</si>
  <si>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</si>
  <si>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</si>
  <si>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</si>
  <si>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</si>
  <si>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</si>
  <si>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</si>
  <si>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</si>
  <si>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</si>
  <si>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</si>
  <si>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</si>
  <si>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</si>
  <si>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</si>
  <si>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</si>
  <si>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</si>
  <si>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</si>
  <si>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</si>
  <si>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</si>
  <si>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</si>
  <si>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</si>
  <si>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</si>
  <si>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</si>
  <si>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</si>
  <si>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</si>
  <si>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</si>
  <si>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</si>
  <si>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</si>
  <si>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</si>
  <si>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</si>
  <si>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</si>
  <si>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</si>
  <si>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</si>
  <si>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</si>
  <si>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</si>
  <si>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</si>
  <si>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</si>
  <si>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</si>
  <si>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</si>
  <si>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</si>
  <si>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</si>
  <si>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</si>
  <si>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</si>
  <si>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</si>
  <si>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</si>
  <si>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</si>
  <si>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</si>
  <si>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</si>
  <si>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</si>
  <si>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</si>
  <si>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</si>
  <si>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</si>
  <si>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</si>
  <si>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</si>
  <si>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</si>
  <si>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</si>
  <si>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</si>
  <si>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</si>
  <si>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</si>
  <si>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</si>
  <si>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</si>
  <si>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</si>
  <si>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</si>
  <si>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</si>
  <si>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</si>
  <si>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</si>
  <si>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</si>
  <si>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</si>
  <si>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</si>
  <si>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</si>
  <si>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</si>
  <si>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</si>
  <si>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</si>
  <si>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</si>
  <si>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</si>
  <si>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</si>
  <si>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</si>
  <si>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</si>
  <si>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</si>
  <si>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</si>
  <si>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</si>
  <si>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</si>
  <si>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</si>
  <si>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</si>
  <si>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</si>
  <si>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</si>
  <si>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</si>
  <si>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</si>
  <si>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</si>
  <si>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</si>
  <si>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</si>
  <si>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</si>
  <si>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</si>
  <si>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</si>
  <si>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</si>
  <si>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</si>
  <si>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</si>
  <si>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</si>
  <si>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</si>
  <si>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</si>
  <si>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</si>
  <si>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</si>
  <si>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</si>
  <si>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</si>
  <si>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</si>
  <si>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</si>
  <si>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</si>
  <si>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</si>
  <si>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</si>
  <si>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</si>
  <si>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</si>
  <si>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</si>
  <si>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</si>
  <si>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</si>
  <si>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</si>
  <si>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</si>
  <si>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</si>
  <si>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</si>
  <si>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</si>
  <si>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</si>
  <si>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</si>
  <si>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</si>
  <si>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</si>
  <si>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</si>
  <si>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</si>
  <si>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</si>
  <si>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</si>
  <si>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</si>
  <si>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</si>
  <si>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</si>
  <si>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</si>
  <si>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</si>
  <si>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</si>
  <si>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</si>
  <si>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</si>
  <si>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</si>
  <si>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</si>
  <si>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</si>
  <si>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</si>
  <si>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</si>
  <si>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</si>
  <si>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</si>
  <si>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</si>
  <si>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</si>
  <si>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</si>
  <si>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</si>
  <si>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</si>
  <si>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</si>
  <si>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</si>
  <si>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</si>
  <si>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</si>
  <si>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</si>
  <si>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</si>
  <si>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</si>
  <si>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</si>
  <si>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</si>
  <si>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</si>
  <si>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</si>
  <si>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</si>
  <si>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</si>
  <si>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</si>
  <si>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</si>
  <si>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</si>
  <si>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</si>
  <si>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</si>
  <si>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</si>
  <si>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</si>
  <si>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</si>
  <si>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</si>
  <si>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</si>
  <si>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</si>
  <si>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</si>
  <si>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</si>
  <si>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</si>
  <si>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</si>
  <si>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</si>
  <si>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</si>
  <si>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</si>
  <si>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</si>
  <si>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</si>
  <si>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</si>
  <si>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</si>
  <si>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</si>
  <si>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</si>
  <si>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</si>
  <si>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</si>
  <si>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</si>
  <si>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</si>
  <si>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</si>
  <si>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</si>
  <si>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</si>
  <si>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</si>
  <si>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</si>
  <si>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</si>
  <si>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</si>
  <si>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</si>
  <si>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</si>
  <si>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</si>
  <si>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</si>
  <si>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</si>
  <si>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</si>
  <si>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</si>
  <si>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</si>
  <si>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</si>
  <si>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</si>
  <si>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</si>
  <si>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</si>
  <si>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</si>
  <si>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</si>
  <si>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</si>
  <si>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</si>
  <si>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</si>
  <si>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</si>
  <si>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</si>
  <si>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</si>
  <si>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</si>
  <si>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</si>
  <si>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</si>
  <si>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</si>
  <si>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</si>
  <si>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</si>
  <si>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</si>
  <si>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</si>
  <si>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</si>
  <si>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</si>
  <si>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</si>
  <si>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</si>
  <si>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</si>
  <si>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</si>
  <si>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</si>
  <si>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</si>
  <si>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</si>
  <si>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</si>
  <si>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</si>
  <si>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</si>
  <si>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</si>
  <si>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</si>
  <si>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</si>
  <si>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</si>
  <si>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</si>
  <si>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</si>
  <si>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</si>
  <si>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</si>
  <si>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</si>
  <si>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</si>
  <si>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</si>
  <si>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</si>
  <si>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</si>
  <si>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</si>
  <si>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</si>
  <si>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</si>
  <si>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</si>
  <si>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</si>
  <si>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</si>
  <si>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</si>
  <si>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</si>
  <si>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</si>
  <si>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</si>
  <si>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</si>
  <si>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</si>
  <si>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</si>
  <si>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</si>
  <si>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</si>
  <si>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</si>
  <si>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</si>
  <si>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</si>
  <si>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</si>
  <si>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</si>
  <si>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</si>
  <si>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</si>
  <si>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</si>
  <si>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</si>
  <si>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</si>
  <si>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</si>
  <si>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</si>
  <si>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</si>
  <si>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</si>
  <si>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</si>
  <si>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</si>
  <si>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</si>
  <si>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</si>
  <si>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</si>
  <si>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</si>
  <si>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</si>
  <si>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</si>
  <si>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</si>
  <si>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</si>
  <si>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</si>
  <si>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</si>
  <si>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</si>
  <si>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</si>
  <si>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</si>
  <si>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</si>
  <si>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</si>
  <si>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</si>
  <si>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</si>
  <si>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</si>
  <si>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</si>
  <si>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</si>
  <si>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</si>
  <si>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</si>
  <si>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</si>
  <si>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</si>
  <si>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</si>
  <si>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</si>
  <si>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</si>
  <si>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</si>
  <si>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</si>
  <si>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</si>
  <si>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</si>
  <si>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</si>
  <si>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</si>
  <si>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</si>
  <si>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</si>
  <si>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</si>
  <si>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</si>
  <si>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</si>
  <si>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</si>
  <si>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</si>
  <si>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</si>
  <si>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</si>
  <si>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</si>
  <si>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</si>
  <si>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</si>
  <si>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</si>
  <si>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</si>
  <si>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</si>
  <si>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</si>
  <si>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</si>
  <si>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</si>
  <si>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</si>
  <si>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</si>
  <si>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</si>
  <si>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</si>
  <si>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</si>
  <si>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</si>
  <si>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</si>
  <si>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</si>
  <si>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</si>
  <si>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</si>
  <si>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</si>
  <si>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</si>
  <si>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</si>
  <si>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</si>
  <si>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</si>
  <si>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</si>
  <si>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</si>
  <si>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</si>
  <si>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</si>
  <si>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</si>
  <si>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</si>
  <si>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</si>
  <si>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</si>
  <si>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</si>
  <si>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</si>
  <si>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</si>
  <si>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</si>
  <si>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</si>
  <si>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</si>
  <si>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</si>
  <si>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</si>
  <si>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</si>
  <si>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</si>
  <si>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</si>
  <si>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</si>
  <si>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</si>
  <si>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</si>
  <si>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</si>
  <si>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</si>
  <si>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</si>
  <si>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</si>
  <si>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</si>
  <si>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</si>
  <si>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</si>
  <si>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</si>
  <si>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</si>
  <si>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</si>
  <si>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</si>
  <si>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</si>
  <si>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</si>
  <si>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</si>
  <si>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</si>
  <si>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</si>
  <si>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</si>
  <si>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</si>
  <si>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</si>
  <si>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</si>
  <si>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</si>
  <si>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</si>
  <si>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</si>
  <si>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</si>
  <si>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</si>
  <si>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</si>
  <si>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</si>
  <si>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</si>
  <si>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</si>
  <si>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</si>
  <si>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</si>
  <si>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</si>
  <si>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</si>
  <si>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</si>
  <si>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</si>
  <si>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</si>
  <si>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</si>
  <si>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</si>
  <si>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</si>
  <si>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</si>
  <si>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</si>
  <si>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</si>
  <si>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</si>
  <si>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</si>
  <si>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</si>
  <si>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</si>
  <si>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</si>
  <si>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</si>
  <si>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</si>
  <si>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</si>
  <si>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</si>
  <si>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</si>
  <si>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</si>
  <si>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</si>
  <si>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</si>
  <si>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</si>
  <si>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</si>
  <si>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</si>
  <si>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</si>
  <si>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</si>
  <si>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</si>
  <si>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</si>
  <si>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</si>
  <si>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</si>
  <si>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</si>
  <si>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</si>
  <si>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</si>
  <si>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</si>
  <si>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</si>
  <si>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</si>
  <si>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</si>
  <si>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</si>
  <si>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</si>
  <si>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</si>
  <si>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</si>
  <si>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</si>
  <si>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</si>
  <si>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</si>
  <si>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</si>
  <si>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</si>
  <si>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</si>
  <si>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</si>
  <si>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</si>
  <si>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</si>
  <si>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</si>
  <si>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</si>
  <si>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</si>
  <si>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</si>
  <si>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</si>
  <si>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</si>
  <si>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</si>
  <si>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</si>
  <si>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</si>
  <si>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</si>
  <si>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</si>
  <si>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</si>
  <si>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</si>
  <si>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</si>
  <si>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</si>
  <si>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</si>
  <si>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</si>
  <si>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</si>
  <si>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</si>
  <si>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</si>
  <si>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</si>
  <si>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</si>
  <si>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</si>
  <si>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</si>
  <si>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</si>
  <si>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</si>
  <si>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</si>
  <si>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</si>
  <si>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</si>
  <si>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</si>
  <si>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</si>
  <si>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</si>
  <si>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</si>
  <si>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</si>
  <si>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</si>
  <si>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</si>
  <si>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</si>
  <si>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</si>
  <si>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</si>
  <si>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</si>
  <si>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</si>
  <si>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</si>
  <si>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</si>
  <si>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</si>
  <si>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</si>
  <si>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</si>
  <si>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</si>
  <si>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</si>
  <si>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</si>
  <si>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</si>
  <si>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</si>
  <si>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</si>
  <si>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</si>
  <si>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</si>
  <si>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</si>
  <si>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</si>
  <si>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</si>
  <si>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</si>
  <si>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</si>
  <si>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</si>
  <si>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</si>
  <si>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</si>
  <si>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</si>
  <si>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</si>
  <si>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</si>
  <si>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</si>
  <si>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</si>
  <si>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</si>
  <si>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</si>
  <si>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</si>
  <si>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</si>
  <si>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</si>
  <si>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</si>
  <si>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</si>
  <si>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</si>
  <si>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</si>
  <si>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</si>
  <si>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</si>
  <si>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</si>
  <si>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</si>
  <si>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</si>
  <si>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</si>
  <si>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</si>
  <si>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</si>
  <si>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</si>
  <si>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</si>
  <si>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</si>
  <si>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</si>
  <si>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</si>
  <si>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</si>
  <si>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</si>
  <si>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</si>
  <si>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</si>
  <si>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</si>
  <si>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</si>
  <si>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</si>
  <si>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</si>
  <si>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</si>
  <si>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</si>
  <si>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</si>
  <si>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</si>
  <si>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</si>
  <si>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</si>
  <si>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</si>
  <si>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</si>
  <si>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</si>
  <si>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</si>
  <si>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</si>
  <si>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</si>
  <si>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</si>
  <si>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</si>
  <si>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</si>
  <si>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</si>
  <si>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</si>
  <si>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</si>
  <si>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</si>
  <si>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</si>
  <si>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</si>
  <si>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</si>
  <si>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</si>
  <si>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</si>
  <si>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</si>
  <si>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</si>
  <si>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</si>
  <si>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</si>
  <si>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</si>
  <si>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</si>
  <si>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</si>
  <si>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</si>
  <si>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</si>
  <si>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</si>
  <si>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</si>
  <si>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</si>
  <si>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</si>
  <si>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</si>
  <si>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</si>
  <si>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</si>
  <si>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</si>
  <si>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</si>
  <si>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</si>
  <si>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</si>
  <si>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</si>
  <si>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</si>
  <si>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</si>
  <si>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</si>
  <si>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</si>
  <si>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</si>
  <si>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</si>
  <si>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</si>
  <si>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</si>
  <si>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</si>
  <si>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</si>
  <si>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</si>
  <si>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</si>
  <si>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</si>
  <si>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</si>
  <si>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</si>
  <si>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</si>
  <si>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</si>
  <si>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</si>
  <si>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</si>
  <si>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</si>
  <si>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</si>
  <si>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</si>
  <si>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</si>
  <si>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</si>
  <si>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</si>
  <si>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</si>
  <si>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</si>
  <si>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</si>
  <si>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</si>
  <si>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</si>
  <si>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</si>
  <si>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</si>
  <si>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</si>
  <si>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</si>
  <si>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</si>
  <si>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</si>
  <si>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</si>
  <si>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</si>
  <si>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</si>
  <si>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</si>
  <si>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</si>
  <si>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</si>
  <si>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</si>
  <si>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</si>
  <si>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</si>
  <si>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</si>
  <si>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</si>
  <si>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</si>
  <si>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</si>
  <si>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</si>
  <si>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</si>
  <si>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</si>
  <si>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</si>
  <si>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</si>
  <si>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</si>
  <si>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</si>
  <si>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</si>
  <si>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</si>
  <si>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</si>
  <si>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</si>
  <si>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</si>
  <si>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</si>
  <si>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</si>
  <si>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</si>
  <si>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</si>
  <si>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</si>
  <si>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</si>
  <si>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</si>
  <si>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</si>
  <si>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</si>
  <si>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</si>
  <si>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</si>
  <si>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</si>
  <si>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</si>
  <si>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</si>
  <si>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</si>
  <si>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</si>
  <si>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</si>
  <si>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</si>
  <si>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</si>
  <si>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</si>
  <si>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</si>
  <si>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</si>
  <si>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</si>
  <si>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</si>
  <si>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</si>
  <si>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</si>
  <si>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</si>
  <si>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</si>
  <si>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</si>
  <si>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</si>
  <si>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</si>
  <si>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</si>
  <si>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</si>
  <si>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</si>
  <si>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</si>
  <si>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</si>
  <si>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</si>
  <si>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</si>
  <si>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</si>
  <si>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</si>
  <si>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</si>
  <si>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</si>
  <si>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</si>
  <si>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</si>
  <si>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</si>
  <si>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</si>
  <si>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</si>
  <si>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</si>
  <si>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</si>
  <si>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</si>
  <si>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</si>
  <si>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</si>
  <si>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</si>
  <si>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</si>
  <si>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</si>
  <si>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</si>
  <si>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</si>
  <si>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</si>
  <si>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</si>
  <si>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</si>
  <si>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</si>
  <si>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</si>
  <si>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</si>
  <si>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</si>
  <si>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</si>
  <si>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</si>
  <si>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</si>
  <si>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</si>
  <si>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</si>
  <si>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</si>
  <si>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</si>
  <si>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</si>
  <si>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</si>
  <si>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</si>
  <si>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</si>
  <si>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</si>
  <si>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</si>
  <si>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</si>
  <si>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</si>
  <si>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</si>
  <si>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</si>
  <si>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</si>
  <si>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</si>
  <si>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</si>
  <si>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</si>
  <si>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</si>
  <si>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</si>
  <si>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</si>
  <si>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</si>
  <si>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</si>
  <si>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</si>
  <si>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</si>
  <si>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</si>
  <si>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</si>
  <si>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</si>
  <si>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</si>
  <si>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</si>
  <si>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</si>
  <si>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</si>
  <si>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</si>
  <si>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</si>
  <si>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</si>
  <si>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</si>
  <si>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</si>
  <si>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</si>
  <si>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</si>
  <si>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</si>
  <si>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</si>
  <si>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</si>
  <si>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</si>
  <si>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</si>
  <si>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</si>
  <si>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</si>
  <si>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</si>
  <si>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</si>
  <si>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</si>
  <si>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</si>
  <si>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</si>
  <si>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</si>
  <si>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</si>
  <si>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</si>
  <si>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</si>
  <si>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</si>
  <si>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</si>
  <si>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</si>
  <si>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</si>
  <si>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</si>
  <si>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</si>
  <si>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</si>
  <si>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</si>
  <si>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</si>
  <si>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</si>
  <si>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</si>
  <si>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</si>
  <si>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</si>
  <si>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</si>
  <si>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</si>
  <si>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</si>
  <si>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</si>
  <si>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</si>
  <si>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</si>
  <si>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</si>
  <si>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</si>
  <si>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</si>
  <si>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</si>
  <si>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</si>
  <si>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</si>
  <si>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</si>
  <si>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</si>
  <si>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</si>
  <si>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</si>
  <si>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</si>
  <si>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</si>
  <si>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</si>
  <si>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</si>
  <si>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</si>
  <si>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</si>
  <si>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</si>
  <si>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</si>
  <si>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</si>
  <si>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</si>
  <si>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</si>
  <si>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</si>
  <si>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</si>
  <si>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</si>
  <si>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</si>
  <si>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</si>
  <si>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</si>
  <si>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</si>
  <si>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</si>
  <si>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</si>
  <si>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</si>
  <si>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</si>
  <si>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</si>
  <si>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</si>
  <si>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</si>
  <si>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</si>
  <si>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</si>
  <si>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</si>
  <si>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</si>
  <si>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</si>
  <si>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</si>
  <si>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</si>
  <si>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</si>
  <si>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</si>
  <si>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</si>
  <si>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</si>
  <si>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</si>
  <si>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</si>
  <si>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</si>
  <si>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</si>
  <si>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</si>
  <si>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</si>
  <si>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</si>
  <si>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</si>
  <si>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</si>
  <si>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</si>
  <si>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</si>
  <si>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</si>
  <si>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</si>
  <si>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</si>
  <si>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</si>
  <si>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</si>
  <si>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</si>
  <si>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</si>
  <si>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</si>
  <si>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</si>
  <si>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</si>
  <si>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</si>
  <si>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</si>
  <si>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</si>
  <si>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</si>
  <si>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</si>
  <si>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</si>
  <si>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</si>
  <si>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</si>
  <si>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</si>
  <si>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</si>
  <si>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</si>
  <si>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</si>
  <si>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</si>
  <si>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</si>
  <si>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</si>
  <si>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</si>
  <si>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</si>
  <si>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</si>
  <si>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</si>
  <si>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</si>
  <si>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</si>
  <si>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</si>
  <si>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</si>
  <si>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</si>
  <si>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</si>
  <si>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</si>
  <si>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</si>
  <si>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</si>
  <si>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</si>
  <si>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</si>
  <si>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</si>
  <si>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</si>
  <si>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</si>
  <si>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</si>
  <si>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</si>
  <si>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</si>
  <si>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</si>
  <si>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</si>
  <si>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</si>
  <si>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</si>
  <si>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</si>
  <si>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</si>
  <si>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</si>
  <si>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</si>
  <si>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</si>
  <si>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</si>
  <si>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</si>
  <si>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</si>
  <si>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</si>
  <si>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</si>
  <si>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</si>
  <si>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</si>
  <si>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</si>
  <si>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</si>
  <si>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</si>
  <si>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</si>
  <si>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</si>
  <si>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</si>
  <si>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</si>
  <si>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</si>
  <si>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</si>
  <si>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</si>
  <si>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</si>
  <si>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</si>
  <si>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</si>
  <si>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</si>
  <si>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</si>
  <si>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</si>
  <si>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</si>
  <si>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</si>
  <si>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</si>
  <si>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</si>
  <si>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</si>
  <si>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</si>
  <si>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</si>
  <si>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</si>
  <si>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</si>
  <si>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</si>
  <si>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</si>
  <si>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</si>
  <si>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</si>
  <si>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</si>
  <si>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</si>
  <si>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</si>
  <si>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</si>
  <si>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</si>
  <si>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</si>
  <si>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</si>
  <si>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</si>
  <si>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</si>
  <si>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</si>
  <si>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</si>
  <si>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</si>
  <si>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</si>
  <si>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</si>
  <si>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</si>
  <si>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</si>
  <si>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</si>
  <si>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</si>
  <si>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</si>
  <si>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</si>
  <si>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</si>
  <si>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</si>
  <si>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</si>
  <si>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</si>
  <si>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</si>
  <si>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</si>
  <si>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</si>
  <si>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</si>
  <si>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</si>
  <si>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</si>
  <si>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</si>
  <si>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</si>
  <si>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</si>
  <si>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</si>
  <si>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</si>
  <si>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</si>
  <si>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</si>
  <si>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</si>
  <si>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</si>
  <si>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</si>
  <si>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</si>
  <si>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</si>
  <si>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</si>
  <si>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</si>
  <si>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</si>
  <si>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</si>
  <si>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</si>
  <si>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</si>
  <si>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</si>
  <si>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</si>
  <si>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</si>
  <si>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</si>
  <si>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</si>
  <si>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</si>
  <si>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</si>
  <si>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</si>
  <si>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</si>
  <si>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</si>
  <si>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</si>
  <si>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</si>
  <si>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</si>
  <si>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</si>
  <si>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</si>
  <si>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</si>
  <si>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</si>
  <si>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</si>
  <si>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</si>
  <si>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</si>
  <si>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</si>
  <si>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</si>
  <si>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</si>
  <si>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</si>
  <si>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</si>
  <si>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</si>
  <si>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</si>
  <si>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</si>
  <si>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</si>
  <si>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</si>
  <si>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</si>
  <si>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</si>
  <si>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</si>
  <si>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</si>
  <si>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</si>
  <si>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</si>
  <si>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</si>
  <si>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</si>
  <si>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</si>
  <si>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</si>
  <si>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</si>
  <si>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</si>
  <si>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</si>
  <si>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</si>
  <si>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</si>
  <si>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</si>
  <si>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</si>
  <si>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</si>
  <si>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</si>
  <si>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</si>
  <si>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</si>
  <si>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</si>
  <si>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</si>
  <si>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</si>
  <si>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</si>
  <si>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</si>
  <si>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</si>
  <si>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</si>
  <si>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</si>
  <si>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</si>
  <si>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</si>
  <si>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</si>
  <si>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</si>
  <si>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</si>
  <si>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</si>
  <si>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</si>
  <si>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</si>
  <si>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</si>
  <si>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</si>
  <si>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</si>
  <si>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</si>
  <si>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</si>
  <si>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</si>
  <si>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</si>
  <si>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</si>
  <si>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</si>
  <si>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</si>
  <si>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</si>
  <si>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</si>
  <si>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</si>
  <si>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</si>
  <si>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</si>
  <si>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</si>
  <si>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</si>
  <si>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</si>
  <si>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</si>
  <si>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</si>
  <si>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</si>
  <si>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</si>
  <si>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</si>
  <si>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</si>
  <si>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</si>
  <si>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</si>
  <si>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</si>
  <si>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</si>
  <si>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</si>
  <si>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</si>
  <si>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</si>
  <si>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</si>
  <si>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</si>
  <si>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</si>
  <si>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</si>
  <si>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</si>
  <si>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</si>
  <si>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</si>
  <si>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</si>
  <si>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</si>
  <si>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</si>
  <si>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</si>
  <si>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</si>
  <si>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</si>
  <si>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</si>
  <si>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</si>
  <si>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</si>
  <si>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</si>
  <si>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</si>
  <si>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</si>
  <si>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</si>
  <si>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</si>
  <si>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</si>
  <si>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</si>
  <si>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</si>
  <si>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</si>
  <si>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</si>
  <si>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</si>
  <si>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</si>
  <si>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</si>
  <si>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</si>
  <si>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</si>
  <si>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</si>
  <si>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</si>
  <si>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</si>
  <si>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</si>
  <si>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</si>
  <si>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</si>
  <si>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</si>
  <si>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</si>
  <si>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</si>
  <si>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</si>
  <si>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</si>
  <si>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</si>
  <si>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</si>
  <si>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</si>
  <si>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</si>
  <si>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</si>
  <si>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</si>
  <si>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</si>
  <si>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</si>
  <si>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</si>
  <si>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</si>
  <si>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</si>
  <si>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</si>
  <si>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</si>
  <si>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</si>
  <si>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</si>
  <si>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</si>
  <si>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</si>
  <si>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</si>
  <si>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</si>
  <si>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</si>
  <si>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</si>
  <si>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</si>
  <si>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</si>
  <si>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</si>
  <si>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</si>
  <si>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</si>
  <si>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</si>
  <si>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</si>
  <si>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</si>
  <si>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</si>
  <si>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</si>
  <si>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</si>
  <si>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</si>
  <si>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</si>
  <si>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</si>
  <si>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</si>
  <si>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</si>
  <si>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</si>
  <si>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</si>
  <si>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</si>
  <si>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</si>
  <si>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</si>
  <si>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</si>
  <si>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</si>
  <si>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</si>
  <si>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</si>
  <si>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</si>
  <si>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</si>
  <si>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</si>
  <si>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</si>
  <si>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</si>
  <si>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</si>
  <si>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</si>
  <si>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</si>
  <si>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</si>
  <si>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</si>
  <si>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</si>
  <si>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</si>
  <si>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</si>
  <si>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</si>
  <si>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</si>
  <si>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</si>
  <si>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</si>
  <si>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</si>
  <si>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</si>
  <si>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</si>
  <si>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</si>
  <si>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</si>
  <si>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</si>
  <si>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</si>
  <si>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</si>
  <si>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</si>
  <si>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</si>
  <si>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</si>
  <si>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</si>
  <si>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</si>
  <si>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</si>
  <si>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</si>
  <si>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</si>
  <si>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</si>
  <si>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</si>
  <si>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</si>
  <si>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</si>
  <si>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</si>
  <si>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</si>
  <si>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</si>
  <si>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</si>
  <si>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</si>
  <si>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</si>
  <si>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</si>
  <si>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</si>
  <si>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</si>
  <si>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</si>
  <si>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</si>
  <si>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</si>
  <si>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</si>
  <si>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</si>
  <si>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</si>
  <si>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</si>
  <si>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</si>
  <si>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</si>
  <si>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</si>
  <si>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</si>
  <si>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</si>
  <si>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</si>
  <si>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</si>
  <si>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</si>
  <si>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</si>
  <si>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</si>
  <si>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</si>
  <si>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</si>
  <si>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</si>
  <si>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</si>
  <si>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</si>
  <si>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</si>
  <si>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</si>
  <si>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</si>
  <si>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</si>
  <si>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</si>
  <si>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</si>
  <si>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</si>
  <si>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</si>
  <si>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</si>
  <si>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</si>
  <si>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</si>
  <si>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</si>
  <si>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</si>
  <si>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</si>
  <si>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</si>
  <si>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</si>
  <si>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</si>
  <si>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</si>
  <si>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</si>
  <si>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</si>
  <si>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</si>
  <si>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</si>
  <si>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</si>
  <si>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</si>
  <si>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</si>
  <si>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</si>
  <si>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</si>
  <si>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</si>
  <si>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</si>
  <si>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</si>
  <si>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</si>
  <si>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</si>
  <si>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</si>
  <si>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</si>
  <si>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</si>
  <si>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</si>
  <si>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</si>
  <si>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</si>
  <si>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</si>
  <si>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</si>
  <si>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</si>
  <si>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</si>
  <si>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</si>
  <si>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</si>
  <si>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</si>
  <si>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</si>
  <si>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</si>
  <si>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</si>
  <si>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</si>
  <si>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</si>
  <si>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</si>
  <si>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</si>
  <si>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</si>
  <si>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</si>
  <si>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</si>
  <si>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</si>
  <si>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</si>
  <si>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</si>
  <si>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</si>
  <si>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</si>
  <si>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</si>
  <si>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</si>
  <si>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</si>
  <si>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</si>
  <si>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</si>
  <si>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</si>
  <si>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</si>
  <si>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</si>
  <si>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</si>
  <si>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</si>
  <si>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</si>
  <si>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</si>
  <si>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</si>
  <si>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</si>
  <si>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</si>
  <si>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</si>
  <si>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</si>
  <si>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</si>
  <si>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</si>
  <si>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</si>
  <si>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</si>
  <si>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</si>
  <si>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</si>
  <si>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</si>
  <si>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</si>
  <si>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</si>
  <si>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</si>
  <si>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</si>
  <si>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</si>
  <si>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</si>
  <si>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</si>
  <si>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</si>
  <si>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</si>
  <si>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</si>
  <si>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</si>
  <si>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</si>
  <si>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</si>
  <si>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</si>
  <si>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</si>
  <si>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</si>
  <si>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</si>
  <si>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</si>
  <si>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</si>
  <si>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</si>
  <si>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</si>
  <si>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</si>
  <si>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</si>
  <si>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</si>
  <si>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</si>
  <si>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</si>
  <si>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</si>
  <si>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</si>
  <si>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</si>
  <si>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</si>
  <si>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</si>
  <si>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</si>
  <si>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</si>
  <si>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</si>
  <si>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</si>
  <si>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</si>
  <si>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</si>
  <si>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</si>
  <si>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</si>
  <si>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</si>
  <si>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</si>
  <si>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</si>
  <si>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</si>
  <si>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</si>
  <si>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</si>
  <si>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</si>
  <si>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</si>
  <si>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</si>
  <si>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</si>
  <si>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</si>
  <si>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</si>
  <si>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</si>
  <si>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</si>
  <si>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</si>
  <si>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</si>
  <si>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</si>
  <si>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</si>
  <si>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</si>
  <si>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</si>
  <si>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</si>
  <si>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</si>
  <si>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</si>
  <si>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</si>
  <si>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</si>
  <si>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</si>
  <si>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</si>
  <si>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</si>
  <si>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</si>
  <si>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</si>
  <si>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</si>
  <si>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</si>
  <si>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</si>
  <si>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</si>
  <si>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</si>
  <si>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</si>
  <si>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</si>
  <si>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</si>
  <si>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</si>
  <si>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</si>
  <si>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</si>
  <si>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</si>
  <si>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</si>
  <si>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</si>
  <si>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</si>
  <si>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</si>
  <si>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</si>
  <si>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</si>
  <si>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</si>
  <si>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</si>
  <si>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</si>
  <si>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</si>
  <si>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</si>
  <si>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</si>
  <si>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</si>
  <si>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</si>
  <si>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</si>
  <si>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</si>
  <si>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</si>
  <si>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</si>
  <si>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</si>
  <si>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</si>
  <si>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</si>
  <si>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</si>
  <si>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</si>
  <si>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</si>
  <si>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</si>
  <si>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</si>
  <si>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</si>
  <si>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</si>
  <si>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</si>
  <si>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</si>
  <si>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</si>
  <si>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</si>
  <si>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</si>
  <si>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</si>
  <si>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</si>
  <si>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</si>
  <si>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</si>
  <si>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</si>
  <si>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</si>
  <si>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</si>
  <si>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</si>
  <si>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</si>
  <si>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</si>
  <si>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</si>
  <si>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</si>
  <si>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</si>
  <si>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</si>
  <si>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</si>
  <si>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</si>
  <si>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</si>
  <si>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</si>
  <si>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</si>
  <si>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</si>
  <si>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</si>
  <si>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</si>
  <si>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</si>
  <si>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</si>
  <si>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</si>
  <si>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</si>
  <si>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</si>
  <si>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</si>
  <si>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</si>
  <si>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</si>
  <si>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</si>
  <si>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</si>
  <si>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</si>
  <si>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</si>
  <si>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</si>
  <si>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</si>
  <si>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</si>
  <si>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</si>
  <si>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</si>
  <si>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</si>
  <si>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</si>
  <si>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</si>
  <si>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</si>
  <si>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</si>
  <si>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</si>
  <si>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</si>
  <si>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</si>
  <si>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</si>
  <si>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</si>
  <si>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</si>
  <si>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</si>
  <si>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</si>
  <si>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</si>
  <si>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</si>
  <si>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</si>
  <si>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</si>
  <si>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</si>
  <si>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</si>
  <si>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</si>
  <si>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</si>
  <si>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</si>
  <si>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</si>
  <si>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</si>
  <si>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</si>
  <si>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</si>
  <si>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</si>
  <si>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</si>
  <si>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</si>
  <si>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</si>
  <si>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</si>
  <si>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</si>
  <si>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</si>
  <si>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</si>
  <si>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</si>
  <si>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</si>
  <si>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</si>
  <si>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</si>
  <si>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</si>
  <si>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</si>
  <si>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</si>
  <si>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</si>
  <si>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</si>
  <si>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</si>
  <si>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</si>
  <si>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</si>
  <si>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</si>
  <si>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</si>
  <si>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</si>
  <si>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</si>
  <si>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</si>
  <si>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</si>
  <si>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</si>
  <si>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</si>
  <si>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</si>
  <si>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</si>
  <si>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</si>
  <si>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</si>
  <si>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</si>
  <si>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</si>
  <si>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</si>
  <si>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</si>
  <si>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</si>
  <si>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</si>
  <si>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</si>
  <si>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</si>
  <si>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</si>
  <si>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</si>
  <si>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</si>
  <si>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</si>
  <si>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</si>
  <si>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</si>
  <si>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</si>
  <si>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</si>
  <si>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</si>
  <si>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</si>
  <si>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</si>
  <si>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</si>
  <si>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</si>
  <si>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</si>
  <si>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</si>
  <si>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</si>
  <si>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</si>
  <si>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</si>
  <si>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</si>
  <si>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</si>
  <si>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</si>
  <si>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</si>
  <si>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</si>
  <si>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</si>
  <si>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</si>
  <si>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</si>
  <si>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</si>
  <si>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</si>
  <si>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</si>
  <si>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</si>
  <si>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</si>
  <si>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</si>
  <si>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</si>
  <si>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</si>
  <si>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</si>
  <si>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</si>
  <si>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</si>
  <si>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</si>
  <si>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</si>
  <si>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</si>
  <si>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</si>
  <si>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</si>
  <si>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</si>
  <si>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</si>
  <si>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</si>
  <si>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</si>
  <si>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</si>
  <si>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</si>
  <si>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</si>
  <si>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</si>
  <si>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</si>
  <si>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</si>
  <si>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</si>
  <si>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</si>
  <si>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</si>
  <si>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</si>
  <si>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</si>
  <si>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</si>
  <si>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</si>
  <si>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</si>
  <si>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</si>
  <si>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</si>
  <si>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</si>
  <si>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</si>
  <si>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</si>
  <si>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</si>
  <si>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</si>
  <si>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</si>
  <si>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</si>
  <si>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</si>
  <si>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</si>
  <si>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</si>
  <si>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</si>
  <si>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</si>
  <si>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</si>
  <si>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</si>
  <si>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</si>
  <si>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</si>
  <si>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</si>
  <si>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</si>
  <si>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</si>
  <si>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</si>
  <si>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</si>
  <si>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</si>
  <si>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</si>
  <si>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</si>
  <si>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</si>
  <si>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</si>
  <si>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</si>
  <si>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</si>
  <si>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</si>
  <si>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</si>
  <si>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</si>
  <si>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</si>
  <si>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</si>
  <si>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</si>
  <si>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</si>
  <si>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</si>
  <si>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</si>
  <si>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</si>
  <si>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</si>
  <si>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</si>
  <si>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</si>
  <si>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</si>
  <si>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</si>
  <si>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</si>
  <si>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</si>
  <si>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</si>
  <si>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</si>
  <si>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</si>
  <si>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</si>
  <si>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</si>
  <si>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</si>
  <si>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</si>
  <si>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</si>
  <si>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</si>
  <si>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</si>
  <si>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</si>
  <si>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</si>
  <si>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</si>
  <si>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</si>
  <si>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</si>
  <si>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</si>
  <si>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</si>
  <si>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</si>
  <si>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</si>
  <si>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</si>
  <si>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</si>
  <si>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</si>
  <si>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</si>
  <si>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</si>
  <si>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</si>
  <si>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</si>
  <si>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</si>
  <si>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</si>
  <si>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</si>
  <si>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</si>
  <si>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</si>
  <si>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</si>
  <si>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</si>
  <si>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</si>
  <si>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</si>
  <si>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</si>
  <si>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</si>
  <si>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</si>
  <si>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</si>
  <si>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</si>
  <si>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</si>
  <si>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</si>
  <si>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</si>
  <si>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</si>
  <si>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</si>
  <si>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</si>
  <si>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</si>
  <si>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</si>
  <si>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</si>
  <si>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</si>
  <si>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</si>
  <si>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</si>
  <si>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</si>
  <si>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</si>
  <si>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</si>
  <si>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</si>
  <si>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</si>
  <si>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</si>
  <si>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</si>
  <si>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</si>
  <si>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</si>
  <si>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</si>
  <si>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</si>
  <si>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</si>
  <si>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</si>
  <si>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</si>
  <si>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</si>
  <si>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</si>
  <si>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</si>
  <si>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</si>
  <si>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</si>
  <si>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</si>
  <si>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</si>
  <si>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</si>
  <si>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</si>
  <si>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</si>
  <si>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</si>
  <si>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</si>
  <si>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</si>
  <si>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</si>
  <si>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</si>
  <si>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</si>
  <si>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</si>
  <si>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</si>
  <si>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</si>
  <si>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</si>
  <si>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</si>
  <si>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</si>
  <si>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</si>
  <si>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</si>
  <si>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</si>
  <si>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</si>
  <si>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</si>
  <si>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</si>
  <si>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</si>
  <si>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</si>
  <si>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</si>
  <si>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</si>
  <si>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</si>
  <si>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</si>
  <si>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</si>
  <si>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</si>
  <si>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</si>
  <si>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</si>
  <si>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</si>
  <si>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</si>
  <si>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</si>
  <si>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</si>
  <si>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</si>
  <si>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</si>
  <si>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</si>
  <si>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</si>
  <si>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</si>
  <si>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</si>
  <si>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</si>
  <si>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</si>
  <si>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</si>
  <si>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</si>
  <si>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</si>
  <si>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</si>
  <si>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</si>
  <si>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</si>
  <si>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</si>
  <si>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</si>
  <si>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</si>
  <si>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</si>
  <si>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</si>
  <si>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</si>
  <si>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</si>
  <si>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</si>
  <si>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</si>
  <si>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</si>
  <si>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</si>
  <si>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</si>
  <si>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</si>
  <si>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</si>
  <si>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</si>
  <si>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</si>
  <si>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</si>
  <si>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</si>
  <si>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</si>
  <si>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</si>
  <si>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</si>
  <si>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</si>
  <si>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</si>
  <si>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</si>
  <si>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</si>
  <si>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</si>
  <si>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</si>
  <si>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</si>
  <si>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</si>
  <si>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</si>
  <si>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</si>
  <si>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</si>
  <si>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</si>
  <si>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</si>
  <si>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</si>
  <si>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</si>
  <si>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</si>
  <si>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</si>
  <si>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</si>
  <si>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</si>
  <si>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</si>
  <si>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</si>
  <si>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</si>
  <si>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</si>
  <si>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</si>
  <si>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</si>
  <si>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</si>
  <si>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</si>
  <si>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</si>
  <si>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</si>
  <si>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</si>
  <si>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</si>
  <si>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</si>
  <si>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</si>
  <si>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</si>
  <si>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</si>
  <si>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</si>
  <si>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</si>
  <si>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</si>
  <si>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</si>
  <si>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</si>
  <si>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</si>
  <si>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</si>
  <si>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</si>
  <si>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</si>
  <si>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</si>
  <si>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</si>
  <si>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</si>
  <si>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</si>
  <si>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</si>
  <si>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</si>
  <si>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</si>
  <si>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</si>
  <si>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</si>
  <si>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</si>
  <si>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</si>
  <si>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</si>
  <si>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</si>
  <si>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</si>
  <si>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</si>
  <si>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</si>
  <si>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</si>
  <si>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</si>
  <si>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</si>
  <si>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</si>
  <si>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</si>
  <si>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</si>
  <si>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</si>
  <si>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</si>
  <si>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</si>
  <si>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</si>
  <si>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</si>
  <si>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</si>
  <si>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</si>
  <si>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</si>
  <si>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</si>
  <si>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</si>
  <si>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</si>
  <si>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</si>
  <si>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</si>
  <si>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</si>
  <si>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</si>
  <si>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</si>
  <si>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</si>
  <si>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</si>
  <si>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</si>
  <si>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</si>
  <si>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</si>
  <si>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</si>
  <si>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</si>
  <si>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</si>
  <si>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</si>
  <si>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</si>
  <si>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</si>
  <si>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</si>
  <si>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</si>
  <si>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</si>
  <si>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</si>
  <si>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</si>
  <si>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</si>
  <si>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</si>
  <si>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</si>
  <si>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</si>
  <si>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</si>
  <si>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</si>
  <si>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</si>
  <si>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</si>
  <si>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</si>
  <si>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</si>
  <si>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</si>
  <si>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</si>
  <si>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</si>
  <si>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</si>
  <si>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</si>
  <si>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</si>
  <si>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</si>
  <si>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</si>
  <si>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</si>
  <si>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</si>
  <si>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</si>
  <si>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</si>
  <si>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</si>
  <si>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</si>
  <si>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</si>
  <si>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</si>
  <si>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</si>
  <si>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</si>
  <si>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</si>
  <si>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</si>
  <si>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</si>
  <si>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</si>
  <si>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</si>
  <si>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</si>
  <si>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</si>
  <si>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</si>
  <si>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</si>
  <si>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</si>
  <si>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</si>
  <si>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</si>
  <si>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</si>
  <si>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</si>
  <si>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</si>
  <si>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</si>
  <si>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</si>
  <si>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</si>
  <si>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</si>
  <si>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</si>
  <si>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</si>
  <si>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</si>
  <si>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</si>
  <si>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</si>
  <si>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</si>
  <si>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</si>
  <si>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</si>
  <si>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</si>
  <si>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</si>
  <si>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</si>
  <si>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</si>
  <si>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</si>
  <si>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</si>
  <si>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</si>
  <si>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</si>
  <si>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</si>
  <si>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</si>
  <si>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</si>
  <si>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</si>
  <si>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</si>
  <si>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</si>
  <si>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</si>
  <si>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</si>
  <si>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</si>
  <si>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</si>
  <si>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</si>
  <si>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</si>
  <si>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</si>
  <si>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</si>
  <si>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</si>
  <si>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</si>
  <si>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</si>
  <si>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</si>
  <si>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</si>
  <si>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</si>
  <si>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</si>
  <si>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</si>
  <si>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</si>
  <si>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</si>
  <si>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</si>
  <si>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</si>
  <si>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</si>
  <si>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</si>
  <si>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</si>
  <si>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</si>
  <si>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</si>
  <si>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</si>
  <si>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</si>
  <si>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</si>
  <si>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</si>
  <si>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</si>
  <si>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</si>
  <si>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</si>
  <si>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</si>
  <si>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</si>
  <si>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</si>
  <si>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</si>
  <si>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</si>
  <si>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</si>
  <si>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</si>
  <si>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</si>
  <si>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</si>
  <si>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</si>
  <si>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</si>
  <si>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</si>
  <si>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</si>
  <si>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</si>
  <si>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</si>
  <si>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</si>
  <si>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</si>
  <si>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</si>
  <si>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</si>
  <si>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</si>
  <si>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</si>
  <si>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</si>
  <si>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</si>
  <si>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</si>
  <si>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</si>
  <si>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</si>
  <si>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</si>
  <si>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</si>
  <si>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</si>
  <si>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</si>
  <si>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</si>
  <si>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</si>
  <si>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</si>
  <si>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</si>
  <si>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</si>
  <si>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</si>
  <si>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</si>
  <si>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</si>
  <si>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</si>
  <si>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</si>
  <si>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</si>
  <si>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</si>
  <si>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</si>
  <si>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</si>
  <si>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</si>
  <si>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</si>
  <si>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</si>
  <si>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</si>
  <si>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</si>
  <si>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</si>
  <si>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</si>
  <si>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</si>
  <si>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</si>
  <si>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</si>
  <si>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</si>
  <si>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</si>
  <si>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</si>
  <si>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</si>
  <si>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</si>
  <si>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</si>
  <si>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</si>
  <si>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</si>
  <si>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</si>
  <si>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</si>
  <si>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</si>
  <si>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</si>
  <si>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</si>
  <si>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</si>
  <si>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</si>
  <si>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</si>
  <si>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</si>
  <si>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</si>
  <si>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</si>
  <si>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</si>
  <si>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</si>
  <si>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</si>
  <si>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</si>
  <si>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</si>
  <si>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</si>
  <si>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</si>
  <si>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</si>
  <si>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</si>
  <si>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</si>
  <si>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</si>
  <si>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</si>
  <si>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</si>
  <si>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</si>
  <si>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</si>
  <si>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</si>
  <si>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</si>
  <si>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</si>
  <si>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</si>
  <si>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</si>
  <si>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</si>
  <si>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</si>
  <si>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</si>
  <si>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</si>
  <si>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</si>
  <si>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</si>
  <si>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</si>
  <si>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</si>
  <si>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</si>
  <si>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</si>
  <si>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</si>
  <si>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</si>
  <si>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</si>
  <si>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</si>
  <si>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</si>
  <si>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</si>
  <si>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</si>
  <si>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</si>
  <si>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</si>
  <si>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</si>
  <si>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</si>
  <si>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</si>
  <si>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</si>
  <si>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</si>
  <si>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</si>
  <si>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</si>
  <si>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</si>
  <si>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</si>
  <si>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</si>
  <si>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</si>
  <si>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</si>
  <si>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</si>
  <si>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</si>
  <si>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</si>
  <si>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</si>
  <si>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</si>
  <si>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</si>
  <si>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</si>
  <si>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</si>
  <si>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</si>
  <si>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</si>
  <si>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</si>
  <si>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</si>
  <si>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</si>
  <si>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</si>
  <si>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</si>
  <si>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</si>
  <si>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</si>
  <si>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</si>
  <si>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</si>
  <si>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</si>
  <si>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</si>
  <si>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</si>
  <si>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</si>
  <si>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</si>
  <si>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</si>
  <si>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</si>
  <si>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</si>
  <si>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</si>
  <si>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</si>
  <si>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</si>
  <si>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</si>
  <si>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</si>
  <si>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</si>
  <si>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</si>
  <si>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</si>
  <si>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</si>
  <si>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</si>
  <si>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</si>
  <si>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</si>
  <si>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</si>
  <si>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</si>
  <si>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</si>
  <si>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</si>
  <si>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</si>
  <si>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</si>
  <si>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</si>
  <si>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</si>
  <si>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</si>
  <si>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</si>
  <si>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</si>
  <si>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</si>
  <si>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</si>
  <si>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</si>
  <si>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</si>
  <si>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</si>
  <si>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</si>
  <si>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</si>
  <si>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</si>
  <si>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</si>
  <si>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</si>
  <si>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</si>
  <si>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</si>
  <si>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</si>
  <si>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</si>
  <si>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</si>
  <si>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</si>
  <si>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</si>
  <si>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</si>
  <si>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</si>
  <si>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</si>
  <si>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</si>
  <si>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</si>
  <si>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</si>
  <si>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</si>
  <si>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</si>
  <si>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</si>
  <si>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</si>
  <si>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</si>
  <si>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</si>
  <si>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</si>
  <si>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</si>
  <si>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</si>
  <si>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</si>
  <si>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</si>
  <si>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</si>
  <si>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</si>
  <si>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</si>
  <si>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</si>
  <si>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</si>
  <si>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</si>
  <si>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</si>
  <si>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</si>
  <si>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</si>
  <si>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</si>
  <si>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</si>
  <si>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</si>
  <si>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</si>
  <si>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</si>
  <si>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</si>
  <si>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</si>
  <si>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</si>
  <si>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</si>
  <si>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</si>
  <si>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</si>
  <si>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</si>
  <si>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</si>
  <si>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</si>
  <si>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</si>
  <si>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</si>
  <si>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</si>
  <si>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</si>
  <si>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</si>
  <si>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</si>
  <si>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</si>
  <si>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</si>
  <si>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</si>
  <si>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</si>
  <si>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</si>
  <si>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</si>
  <si>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</si>
  <si>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</si>
  <si>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</si>
  <si>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</si>
  <si>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</si>
  <si>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</si>
  <si>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</si>
  <si>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</si>
  <si>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</si>
  <si>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</si>
  <si>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</si>
  <si>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</si>
  <si>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</si>
  <si>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</si>
  <si>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</si>
  <si>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</si>
  <si>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</si>
  <si>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</si>
  <si>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</si>
  <si>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</si>
  <si>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</si>
  <si>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</si>
  <si>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</si>
  <si>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</si>
  <si>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</si>
  <si>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</si>
  <si>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</si>
  <si>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</si>
  <si>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</si>
  <si>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</si>
  <si>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</si>
  <si>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</si>
  <si>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</si>
  <si>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</si>
  <si>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</si>
  <si>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</si>
  <si>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</si>
  <si>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</si>
  <si>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</si>
  <si>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</si>
  <si>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</si>
  <si>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</si>
  <si>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</si>
  <si>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</si>
  <si>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</si>
  <si>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</si>
  <si>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</si>
  <si>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</si>
  <si>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</si>
  <si>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</si>
  <si>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</si>
  <si>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</si>
  <si>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</si>
  <si>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</si>
  <si>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</si>
  <si>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</si>
  <si>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</si>
  <si>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</si>
  <si>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</si>
  <si>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</si>
  <si>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</si>
  <si>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</si>
  <si>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</si>
  <si>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</si>
  <si>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</si>
  <si>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</si>
  <si>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</si>
  <si>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</si>
  <si>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</si>
  <si>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</si>
  <si>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</si>
  <si>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</si>
  <si>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</si>
  <si>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</si>
  <si>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</si>
  <si>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</si>
  <si>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</si>
  <si>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</si>
  <si>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</si>
  <si>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</si>
  <si>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</si>
  <si>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</si>
  <si>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</si>
  <si>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</si>
  <si>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</si>
  <si>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</si>
  <si>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</si>
  <si>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</si>
  <si>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</si>
  <si>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</si>
  <si>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</si>
  <si>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</si>
  <si>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</si>
  <si>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</si>
  <si>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</si>
  <si>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</si>
  <si>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</si>
  <si>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</si>
  <si>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</si>
  <si>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</si>
  <si>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</si>
  <si>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</si>
  <si>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</si>
  <si>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</si>
  <si>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</si>
  <si>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</si>
  <si>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</si>
  <si>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</si>
  <si>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</si>
  <si>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</si>
  <si>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</si>
  <si>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</si>
  <si>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</si>
  <si>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</si>
  <si>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</si>
  <si>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</si>
  <si>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</si>
  <si>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</si>
  <si>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</si>
  <si>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</si>
  <si>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</si>
  <si>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</si>
  <si>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</si>
  <si>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</si>
  <si>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</si>
  <si>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</si>
  <si>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</si>
  <si>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</si>
  <si>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</si>
  <si>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</si>
  <si>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</si>
  <si>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</si>
  <si>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</si>
  <si>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</si>
  <si>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</si>
  <si>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</si>
  <si>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</si>
  <si>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</si>
  <si>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</si>
  <si>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</si>
  <si>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</si>
  <si>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</si>
  <si>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</si>
  <si>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</si>
  <si>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</si>
  <si>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</si>
  <si>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</si>
  <si>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</si>
  <si>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</si>
  <si>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</si>
  <si>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</si>
  <si>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</si>
  <si>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</si>
  <si>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</si>
  <si>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</si>
  <si>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</si>
  <si>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</si>
  <si>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</si>
  <si>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</si>
  <si>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</si>
  <si>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</si>
  <si>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</si>
  <si>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</si>
  <si>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</si>
  <si>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</si>
  <si>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</si>
  <si>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</si>
  <si>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</si>
  <si>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</si>
  <si>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</si>
  <si>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</si>
  <si>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</si>
  <si>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</si>
  <si>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</si>
  <si>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</si>
  <si>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</si>
  <si>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</si>
  <si>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</si>
  <si>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</si>
  <si>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</si>
  <si>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</si>
  <si>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</si>
  <si>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</si>
  <si>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</si>
  <si>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</si>
  <si>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</si>
  <si>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</si>
  <si>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</si>
  <si>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</si>
  <si>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</si>
  <si>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</si>
  <si>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</si>
  <si>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</si>
  <si>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</si>
  <si>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</si>
  <si>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</si>
  <si>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</si>
  <si>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</si>
  <si>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</si>
  <si>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</si>
  <si>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</si>
  <si>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</si>
  <si>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</si>
  <si>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</si>
  <si>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</si>
  <si>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</si>
  <si>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</si>
  <si>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</si>
  <si>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</si>
  <si>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</si>
  <si>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</si>
  <si>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</si>
  <si>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</si>
  <si>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</si>
  <si>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</si>
  <si>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</si>
  <si>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</si>
  <si>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</si>
  <si>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</si>
  <si>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</si>
  <si>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</si>
  <si>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</si>
  <si>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</si>
  <si>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</si>
  <si>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</si>
  <si>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</si>
  <si>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</si>
  <si>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</si>
  <si>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</si>
  <si>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</si>
  <si>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</si>
  <si>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</si>
  <si>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</si>
  <si>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</si>
  <si>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</si>
  <si>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</si>
  <si>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</si>
  <si>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</si>
  <si>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</si>
  <si>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</si>
  <si>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</si>
  <si>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</si>
  <si>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</si>
  <si>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</si>
  <si>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</si>
  <si>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</si>
  <si>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</si>
  <si>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</si>
  <si>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</si>
  <si>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</si>
  <si>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</si>
  <si>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</si>
  <si>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</si>
  <si>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</si>
  <si>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</si>
  <si>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</si>
  <si>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</si>
  <si>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</si>
  <si>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</si>
  <si>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</si>
  <si>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</si>
  <si>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</si>
  <si>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</si>
  <si>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</si>
  <si>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</si>
  <si>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</si>
  <si>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</si>
  <si>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</si>
  <si>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</si>
  <si>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</si>
  <si>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</si>
  <si>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</si>
  <si>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</si>
  <si>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</si>
  <si>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</si>
  <si>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</si>
  <si>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</si>
  <si>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</si>
  <si>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</si>
  <si>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</si>
  <si>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</si>
  <si>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</si>
  <si>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</si>
  <si>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</si>
  <si>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</si>
  <si>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</si>
  <si>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</si>
  <si>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</si>
  <si>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</si>
  <si>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</si>
  <si>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</si>
  <si>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</si>
  <si>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</si>
  <si>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</si>
  <si>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</si>
  <si>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</si>
  <si>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</si>
  <si>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</si>
  <si>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</si>
  <si>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</si>
  <si>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</si>
  <si>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</si>
  <si>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</si>
  <si>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</si>
  <si>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</si>
  <si>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</si>
  <si>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</si>
  <si>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</si>
  <si>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</si>
  <si>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</si>
  <si>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</si>
  <si>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</si>
  <si>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</si>
  <si>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</si>
  <si>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</si>
  <si>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</si>
  <si>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</si>
  <si>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</si>
  <si>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</si>
  <si>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</si>
  <si>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</si>
  <si>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</si>
  <si>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</si>
  <si>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</si>
  <si>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</si>
  <si>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</si>
  <si>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</si>
  <si>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</si>
  <si>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</si>
  <si>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</si>
  <si>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</si>
  <si>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</si>
  <si>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</si>
  <si>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</si>
  <si>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</si>
  <si>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</si>
  <si>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</si>
  <si>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</si>
  <si>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</si>
  <si>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</si>
  <si>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</si>
  <si>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</si>
  <si>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</si>
  <si>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</si>
  <si>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</si>
  <si>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</si>
  <si>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</si>
  <si>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</si>
  <si>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</si>
  <si>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</si>
  <si>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</si>
  <si>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</si>
  <si>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</si>
  <si>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</si>
  <si>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</si>
  <si>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</si>
  <si>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</si>
  <si>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</si>
  <si>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</si>
  <si>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</si>
  <si>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</si>
  <si>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</si>
  <si>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</si>
  <si>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</si>
  <si>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</si>
  <si>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</si>
  <si>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</si>
  <si>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</si>
  <si>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</si>
  <si>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</si>
  <si>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</si>
  <si>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</si>
  <si>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</si>
  <si>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</si>
  <si>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</si>
  <si>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</si>
  <si>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</si>
  <si>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</si>
  <si>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</si>
  <si>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</si>
  <si>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</si>
  <si>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</si>
  <si>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</si>
  <si>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</si>
  <si>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</si>
  <si>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</si>
  <si>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</si>
  <si>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</si>
  <si>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</si>
  <si>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</si>
  <si>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</si>
  <si>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</si>
  <si>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</si>
  <si>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</si>
  <si>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</si>
  <si>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</si>
  <si>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</si>
  <si>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</si>
  <si>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</si>
  <si>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</si>
  <si>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</si>
  <si>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</si>
  <si>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</si>
  <si>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</si>
  <si>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</si>
  <si>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</si>
  <si>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</si>
  <si>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</si>
  <si>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</si>
  <si>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</si>
  <si>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</si>
  <si>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</si>
  <si>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</si>
  <si>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</si>
  <si>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</si>
  <si>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</si>
  <si>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</si>
  <si>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</si>
  <si>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</si>
  <si>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</si>
  <si>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</si>
  <si>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</si>
  <si>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</si>
  <si>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</si>
  <si>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</si>
  <si>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</si>
  <si>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</si>
  <si>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</si>
  <si>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</si>
  <si>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</si>
  <si>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</si>
  <si>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</si>
  <si>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</si>
  <si>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</si>
  <si>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</si>
  <si>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</si>
  <si>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</si>
  <si>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</si>
  <si>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</si>
  <si>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</si>
  <si>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</si>
  <si>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</si>
  <si>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</si>
  <si>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</si>
  <si>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</si>
  <si>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</si>
  <si>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</si>
  <si>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</si>
  <si>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</si>
  <si>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</si>
  <si>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</si>
  <si>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</si>
  <si>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</si>
  <si>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</si>
  <si>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</si>
  <si>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</si>
  <si>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</si>
  <si>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</si>
  <si>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</si>
  <si>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</si>
  <si>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</si>
  <si>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</si>
  <si>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</si>
  <si>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</si>
  <si>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</si>
  <si>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</si>
  <si>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</si>
  <si>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</si>
  <si>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</si>
  <si>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</si>
  <si>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</si>
  <si>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</si>
  <si>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</si>
  <si>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</si>
  <si>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</si>
  <si>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</si>
  <si>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</si>
  <si>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</si>
  <si>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</si>
  <si>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</si>
  <si>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</si>
  <si>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</si>
  <si>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</si>
  <si>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</si>
  <si>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</si>
  <si>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</si>
  <si>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</si>
  <si>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</si>
  <si>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</si>
  <si>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</si>
  <si>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</si>
  <si>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</si>
  <si>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</si>
  <si>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</si>
  <si>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</si>
  <si>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</si>
  <si>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</si>
  <si>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</si>
  <si>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</si>
  <si>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</si>
  <si>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</si>
  <si>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</si>
  <si>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</si>
  <si>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</si>
  <si>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</si>
  <si>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</si>
  <si>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</si>
  <si>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</si>
  <si>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</si>
  <si>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</si>
  <si>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</si>
  <si>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</si>
  <si>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</si>
  <si>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</si>
  <si>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</si>
  <si>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</si>
  <si>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</si>
  <si>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</si>
  <si>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</si>
  <si>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</si>
  <si>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</si>
  <si>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</si>
  <si>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</si>
  <si>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</si>
  <si>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</si>
  <si>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</si>
  <si>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</si>
  <si>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</si>
  <si>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</si>
  <si>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</si>
  <si>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</si>
  <si>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</si>
  <si>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</si>
  <si>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</si>
  <si>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</si>
  <si>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</si>
  <si>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</si>
  <si>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</si>
  <si>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</si>
  <si>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</si>
  <si>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</si>
  <si>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</si>
  <si>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</si>
  <si>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</si>
  <si>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</si>
  <si>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</si>
  <si>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</si>
  <si>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</si>
  <si>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</si>
  <si>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</si>
  <si>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</si>
  <si>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</si>
  <si>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</si>
  <si>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</si>
  <si>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</si>
  <si>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</si>
  <si>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</si>
  <si>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</si>
  <si>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</si>
  <si>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</si>
  <si>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</si>
  <si>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</si>
  <si>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</si>
  <si>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</si>
  <si>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</si>
  <si>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</si>
  <si>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</si>
  <si>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</si>
  <si>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</si>
  <si>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</si>
  <si>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</si>
  <si>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</si>
  <si>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</si>
  <si>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</si>
  <si>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</si>
  <si>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</si>
  <si>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</si>
  <si>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</si>
  <si>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</si>
  <si>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</si>
  <si>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</si>
  <si>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</si>
  <si>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</si>
  <si>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</si>
  <si>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</si>
  <si>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</si>
  <si>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</si>
  <si>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</si>
  <si>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</si>
  <si>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</si>
  <si>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</si>
  <si>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</si>
  <si>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</si>
  <si>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</si>
  <si>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</si>
  <si>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</si>
  <si>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</si>
  <si>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</si>
  <si>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</si>
  <si>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</si>
  <si>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</si>
  <si>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</si>
  <si>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</si>
  <si>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</si>
  <si>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</si>
  <si>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</si>
  <si>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</si>
  <si>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</si>
  <si>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</si>
  <si>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</si>
  <si>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</si>
  <si>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</si>
  <si>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</si>
  <si>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</si>
  <si>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</si>
  <si>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</si>
  <si>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</si>
  <si>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</si>
  <si>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</si>
  <si>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</si>
  <si>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</si>
  <si>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</si>
  <si>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</si>
  <si>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</si>
  <si>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</si>
  <si>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</si>
  <si>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</si>
  <si>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</si>
  <si>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</si>
  <si>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</si>
  <si>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</si>
  <si>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</si>
  <si>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</si>
  <si>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</si>
  <si>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</si>
  <si>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</si>
  <si>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</si>
  <si>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</si>
  <si>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</si>
  <si>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</si>
  <si>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</si>
  <si>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</si>
  <si>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</si>
  <si>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</si>
  <si>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</si>
  <si>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</si>
  <si>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</si>
  <si>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</si>
  <si>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</si>
  <si>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</si>
  <si>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</si>
  <si>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</si>
  <si>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</si>
  <si>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</si>
  <si>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</si>
  <si>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</si>
  <si>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</si>
  <si>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</si>
  <si>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</si>
  <si>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</si>
  <si>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</si>
  <si>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</si>
  <si>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</si>
  <si>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</si>
  <si>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</si>
  <si>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</si>
  <si>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</si>
  <si>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</si>
  <si>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</si>
  <si>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</si>
  <si>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</si>
  <si>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</si>
  <si>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</si>
  <si>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</si>
  <si>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</si>
  <si>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</si>
  <si>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</si>
  <si>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</si>
  <si>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</si>
  <si>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</si>
  <si>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</si>
  <si>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</si>
  <si>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</si>
  <si>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</si>
  <si>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</si>
  <si>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</si>
  <si>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</si>
  <si>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</si>
  <si>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</si>
  <si>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</si>
  <si>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</si>
  <si>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</si>
  <si>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</si>
  <si>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</si>
  <si>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</si>
  <si>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</si>
  <si>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</si>
  <si>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</si>
  <si>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</si>
  <si>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</si>
  <si>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</si>
  <si>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</si>
  <si>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</si>
  <si>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</si>
  <si>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</si>
  <si>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</si>
  <si>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</si>
  <si>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</si>
  <si>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</si>
  <si>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</si>
  <si>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</si>
  <si>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</si>
  <si>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</si>
  <si>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</si>
  <si>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</si>
  <si>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</si>
  <si>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</si>
  <si>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</si>
  <si>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</si>
  <si>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</si>
  <si>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</si>
  <si>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</si>
  <si>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</si>
  <si>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</si>
  <si>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</si>
  <si>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</si>
  <si>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</si>
  <si>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</si>
  <si>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</si>
  <si>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</si>
  <si>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</si>
  <si>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</si>
  <si>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</si>
  <si>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</si>
  <si>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</si>
  <si>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</si>
  <si>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</si>
  <si>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</si>
  <si>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</si>
  <si>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</si>
  <si>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</si>
  <si>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</si>
  <si>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</si>
  <si>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</si>
  <si>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</si>
  <si>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</si>
  <si>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</si>
  <si>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</si>
  <si>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</si>
  <si>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</si>
  <si>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</si>
  <si>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</si>
  <si>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</si>
  <si>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</si>
  <si>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</si>
  <si>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</si>
  <si>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</si>
  <si>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</si>
  <si>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</si>
  <si>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</si>
  <si>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</si>
  <si>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</si>
  <si>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</si>
  <si>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</si>
  <si>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</si>
  <si>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</si>
  <si>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</si>
  <si>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</si>
  <si>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</si>
  <si>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</si>
  <si>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</si>
  <si>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</si>
  <si>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</si>
  <si>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</si>
  <si>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</si>
  <si>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</si>
  <si>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</si>
  <si>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</si>
  <si>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</si>
  <si>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</si>
  <si>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</si>
  <si>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</si>
  <si>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</si>
  <si>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</si>
  <si>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</si>
  <si>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</si>
  <si>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</si>
  <si>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</si>
  <si>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</si>
  <si>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</si>
  <si>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</si>
  <si>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</si>
  <si>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</si>
  <si>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</si>
  <si>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</si>
  <si>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</si>
  <si>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</si>
  <si>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</si>
  <si>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</si>
  <si>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</si>
  <si>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</si>
  <si>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</si>
  <si>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</si>
  <si>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</si>
  <si>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</si>
  <si>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</si>
  <si>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</si>
  <si>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</si>
  <si>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</si>
  <si>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</si>
  <si>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</si>
  <si>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</si>
  <si>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</si>
  <si>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</si>
  <si>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</si>
  <si>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</si>
  <si>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</si>
  <si>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</si>
  <si>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</si>
  <si>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</si>
  <si>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</si>
  <si>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</si>
  <si>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</si>
  <si>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</si>
  <si>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</si>
  <si>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</si>
  <si>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</si>
  <si>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</si>
  <si>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</si>
  <si>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</si>
  <si>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</si>
  <si>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</si>
  <si>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</si>
  <si>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</si>
  <si>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</si>
  <si>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</si>
  <si>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</si>
  <si>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</si>
  <si>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</si>
  <si>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</si>
  <si>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</si>
  <si>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</si>
  <si>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</si>
  <si>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</si>
  <si>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</si>
  <si>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</si>
  <si>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</si>
  <si>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</si>
  <si>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</si>
  <si>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</si>
  <si>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</si>
  <si>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</si>
  <si>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</si>
  <si>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</si>
  <si>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</si>
  <si>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</si>
  <si>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</si>
  <si>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</si>
  <si>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</si>
  <si>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</si>
  <si>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</si>
  <si>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</si>
  <si>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</si>
  <si>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</si>
  <si>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</si>
  <si>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</si>
  <si>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</si>
  <si>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</si>
  <si>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</si>
  <si>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</si>
  <si>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</si>
  <si>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</si>
  <si>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</si>
  <si>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</si>
  <si>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</si>
  <si>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</si>
  <si>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</si>
  <si>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</si>
  <si>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</si>
  <si>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</si>
  <si>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</si>
  <si>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</si>
  <si>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</si>
  <si>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</si>
  <si>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</si>
  <si>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</si>
  <si>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</si>
  <si>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</si>
  <si>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</si>
  <si>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</si>
  <si>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</si>
  <si>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</si>
  <si>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</si>
  <si>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</si>
  <si>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</si>
  <si>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</si>
  <si>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</si>
  <si>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</si>
  <si>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</si>
  <si>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</si>
  <si>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</si>
  <si>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</si>
  <si>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</si>
  <si>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</si>
  <si>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</si>
  <si>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</si>
  <si>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</si>
  <si>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</si>
  <si>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</si>
  <si>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</si>
  <si>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</si>
  <si>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</si>
  <si>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</si>
  <si>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</si>
  <si>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</si>
  <si>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</si>
  <si>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</si>
  <si>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</si>
  <si>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</si>
  <si>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</si>
  <si>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</si>
  <si>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</si>
  <si>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</si>
  <si>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</si>
  <si>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</si>
  <si>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</si>
  <si>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</si>
  <si>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</si>
  <si>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</si>
  <si>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</si>
  <si>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</si>
  <si>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</si>
  <si>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</si>
  <si>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</si>
  <si>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</si>
  <si>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</si>
  <si>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</si>
  <si>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</si>
  <si>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</si>
  <si>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</si>
  <si>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</si>
  <si>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</si>
  <si>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</si>
  <si>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</si>
  <si>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</si>
  <si>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</si>
  <si>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</si>
  <si>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</si>
  <si>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</si>
  <si>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</si>
  <si>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</si>
  <si>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</si>
  <si>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</si>
  <si>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</si>
  <si>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</si>
  <si>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</si>
  <si>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</si>
  <si>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</si>
  <si>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</si>
  <si>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</si>
  <si>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</si>
  <si>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</si>
  <si>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</si>
  <si>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</si>
  <si>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</si>
  <si>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</si>
  <si>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</si>
  <si>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</si>
  <si>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</si>
  <si>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</si>
  <si>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</si>
  <si>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</si>
  <si>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</si>
  <si>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</si>
  <si>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</si>
  <si>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</si>
  <si>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</si>
  <si>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</si>
  <si>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</si>
  <si>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</si>
  <si>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</si>
  <si>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</si>
  <si>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</si>
  <si>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</si>
  <si>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</si>
  <si>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</si>
  <si>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</si>
  <si>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</si>
  <si>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</si>
  <si>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</si>
  <si>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</si>
  <si>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</si>
  <si>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</si>
  <si>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</si>
  <si>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</si>
  <si>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</si>
  <si>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</si>
  <si>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</si>
  <si>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</si>
  <si>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</si>
  <si>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</si>
  <si>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</si>
  <si>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</si>
  <si>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</si>
  <si>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</si>
  <si>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</si>
  <si>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</si>
  <si>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</si>
  <si>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</si>
  <si>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</si>
  <si>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</si>
  <si>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</si>
  <si>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</si>
  <si>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</si>
  <si>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</si>
  <si>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</si>
  <si>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</si>
  <si>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</si>
  <si>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</si>
  <si>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</si>
  <si>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</si>
  <si>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</si>
  <si>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</si>
  <si>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</si>
  <si>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</si>
  <si>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</si>
  <si>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</si>
  <si>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</si>
  <si>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</si>
  <si>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</si>
  <si>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</si>
  <si>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</si>
  <si>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</si>
  <si>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</si>
  <si>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</si>
  <si>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</si>
  <si>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</si>
  <si>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</si>
  <si>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</si>
  <si>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</si>
  <si>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</si>
  <si>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</si>
  <si>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</si>
  <si>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</si>
  <si>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</si>
  <si>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</si>
  <si>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</si>
  <si>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</si>
  <si>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</si>
  <si>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</si>
  <si>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</si>
  <si>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</si>
  <si>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</si>
  <si>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</si>
  <si>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</si>
  <si>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</si>
  <si>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</si>
  <si>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</si>
  <si>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</si>
  <si>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</si>
  <si>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</si>
  <si>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</si>
  <si>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</si>
  <si>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</si>
  <si>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</si>
  <si>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</si>
  <si>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</si>
  <si>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</si>
  <si>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</si>
  <si>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</si>
  <si>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</si>
  <si>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</si>
  <si>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</si>
  <si>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</si>
  <si>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</si>
  <si>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</si>
  <si>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</si>
  <si>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</si>
  <si>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</si>
  <si>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</si>
  <si>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</si>
  <si>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</si>
  <si>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</si>
  <si>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</si>
  <si>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</si>
  <si>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</si>
  <si>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</si>
  <si>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</si>
  <si>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</si>
  <si>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</si>
  <si>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</si>
  <si>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</si>
  <si>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</si>
  <si>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</si>
  <si>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</si>
  <si>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</si>
  <si>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</si>
  <si>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</si>
  <si>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</si>
  <si>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</si>
  <si>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</si>
  <si>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</si>
  <si>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</si>
  <si>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</si>
  <si>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</si>
  <si>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</si>
  <si>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</si>
  <si>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</si>
  <si>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</si>
  <si>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</si>
  <si>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</si>
  <si>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</si>
  <si>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</si>
  <si>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</si>
  <si>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</si>
  <si>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</si>
  <si>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</si>
  <si>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</si>
  <si>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</si>
  <si>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</si>
  <si>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</si>
  <si>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</si>
  <si>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</si>
  <si>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</si>
  <si>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</si>
  <si>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</si>
  <si>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</si>
  <si>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</si>
  <si>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</si>
  <si>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</si>
  <si>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</si>
  <si>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</si>
  <si>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</si>
  <si>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</si>
  <si>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</si>
  <si>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</si>
  <si>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</si>
  <si>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</si>
  <si>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</si>
  <si>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</si>
  <si>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</si>
  <si>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</si>
  <si>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</si>
  <si>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</si>
  <si>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</si>
  <si>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</si>
  <si>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</si>
  <si>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</si>
  <si>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</si>
  <si>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</si>
  <si>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</si>
  <si>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</si>
  <si>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</si>
  <si>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</si>
  <si>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</si>
  <si>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</si>
  <si>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</si>
  <si>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</si>
  <si>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</si>
  <si>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</si>
  <si>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</si>
  <si>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</si>
  <si>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</si>
  <si>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</si>
  <si>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</si>
  <si>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</si>
  <si>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</si>
  <si>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</si>
  <si>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</si>
  <si>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</si>
  <si>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</si>
  <si>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</si>
  <si>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</si>
  <si>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</si>
  <si>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</si>
  <si>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</si>
  <si>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</si>
  <si>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</si>
  <si>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</si>
  <si>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</si>
  <si>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</si>
  <si>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</si>
  <si>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</si>
  <si>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</si>
  <si>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</si>
  <si>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</si>
  <si>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</si>
  <si>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</si>
  <si>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</si>
  <si>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</si>
  <si>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</si>
  <si>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</si>
  <si>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</si>
  <si>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</si>
  <si>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</si>
  <si>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</si>
  <si>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</si>
  <si>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</si>
  <si>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</si>
  <si>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</si>
  <si>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</si>
  <si>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</si>
  <si>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</si>
  <si>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</si>
  <si>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</si>
  <si>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</si>
  <si>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</si>
  <si>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</si>
  <si>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</si>
  <si>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</si>
  <si>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</si>
  <si>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</si>
  <si>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</si>
  <si>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</si>
  <si>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</si>
  <si>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</si>
  <si>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</si>
  <si>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</si>
  <si>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</si>
  <si>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</si>
  <si>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</si>
  <si>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</si>
  <si>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</si>
  <si>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</si>
  <si>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</si>
  <si>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</si>
  <si>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</si>
  <si>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</si>
  <si>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</si>
  <si>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</si>
  <si>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</si>
  <si>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</si>
  <si>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</si>
  <si>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</si>
  <si>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</si>
  <si>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</si>
  <si>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</si>
  <si>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</si>
  <si>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</si>
  <si>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</si>
  <si>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</si>
  <si>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</si>
  <si>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</si>
  <si>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</si>
  <si>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</si>
  <si>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</si>
  <si>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</si>
  <si>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</si>
  <si>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</si>
  <si>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</si>
  <si>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</si>
  <si>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</si>
  <si>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</si>
  <si>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</si>
  <si>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</si>
  <si>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</si>
  <si>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</si>
  <si>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</si>
  <si>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</si>
  <si>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</si>
  <si>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</si>
  <si>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</si>
  <si>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</si>
  <si>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</si>
  <si>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</si>
  <si>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</si>
  <si>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</si>
  <si>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</si>
  <si>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</si>
  <si>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</si>
  <si>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</si>
  <si>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</si>
  <si>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</si>
  <si>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</si>
  <si>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</si>
  <si>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</si>
  <si>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</si>
  <si>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</si>
  <si>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</si>
  <si>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</si>
  <si>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</si>
  <si>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</si>
  <si>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</si>
  <si>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</si>
  <si>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</si>
  <si>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</si>
  <si>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</si>
  <si>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</si>
  <si>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</si>
  <si>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</si>
  <si>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</si>
  <si>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</si>
  <si>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</si>
  <si>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</si>
  <si>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</si>
  <si>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</si>
  <si>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</si>
  <si>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</si>
  <si>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</si>
  <si>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</si>
  <si>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</si>
  <si>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</si>
  <si>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</si>
  <si>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</si>
  <si>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</si>
  <si>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</si>
  <si>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</si>
  <si>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</si>
  <si>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</si>
  <si>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</si>
  <si>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</si>
  <si>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</si>
  <si>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</si>
  <si>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</si>
  <si>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</si>
  <si>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</si>
  <si>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</si>
  <si>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</si>
  <si>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</si>
  <si>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</si>
  <si>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</si>
  <si>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</si>
  <si>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</si>
  <si>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</si>
  <si>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</si>
  <si>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</si>
  <si>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</si>
  <si>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</si>
  <si>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</si>
  <si>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</si>
  <si>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</si>
  <si>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</si>
  <si>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</si>
  <si>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</si>
  <si>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</si>
  <si>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</si>
  <si>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</si>
  <si>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</si>
  <si>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</si>
  <si>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</si>
  <si>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</si>
  <si>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</si>
  <si>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</si>
  <si>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</si>
  <si>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</si>
  <si>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</si>
  <si>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</si>
  <si>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</si>
  <si>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</si>
  <si>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</si>
  <si>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</si>
  <si>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</si>
  <si>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</si>
  <si>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</si>
  <si>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</si>
  <si>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</si>
  <si>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</si>
  <si>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</si>
  <si>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</si>
  <si>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</si>
  <si>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</si>
  <si>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</si>
  <si>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</si>
  <si>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</si>
  <si>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</si>
  <si>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</si>
  <si>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</si>
  <si>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</si>
  <si>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</si>
  <si>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</si>
  <si>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</si>
  <si>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</si>
  <si>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</si>
  <si>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</si>
  <si>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</si>
  <si>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</si>
  <si>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</si>
  <si>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</si>
  <si>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</si>
  <si>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</si>
  <si>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</si>
  <si>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</si>
  <si>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</si>
  <si>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</si>
  <si>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</si>
  <si>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</si>
  <si>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</si>
  <si>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</si>
  <si>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</si>
  <si>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</si>
  <si>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</si>
  <si>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</si>
  <si>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</si>
  <si>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</si>
  <si>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</si>
  <si>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</si>
  <si>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</si>
  <si>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</si>
  <si>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</si>
  <si>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</si>
  <si>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</si>
  <si>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</si>
  <si>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</si>
  <si>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</si>
  <si>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</si>
  <si>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</si>
  <si>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</si>
  <si>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</si>
  <si>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</si>
  <si>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</si>
  <si>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</si>
  <si>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</si>
  <si>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</si>
  <si>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</si>
  <si>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</si>
  <si>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</si>
  <si>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</si>
  <si>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</si>
  <si>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</si>
  <si>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</si>
  <si>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</si>
  <si>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</si>
  <si>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</si>
  <si>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</si>
  <si>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</si>
  <si>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</si>
  <si>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</si>
  <si>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</si>
  <si>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</si>
  <si>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</si>
  <si>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</si>
  <si>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</si>
  <si>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</si>
  <si>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</si>
  <si>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</si>
  <si>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</si>
  <si>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</si>
  <si>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</si>
  <si>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</si>
  <si>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</si>
  <si>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</si>
  <si>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</si>
  <si>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</si>
  <si>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</si>
  <si>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</si>
  <si>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</si>
  <si>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</si>
  <si>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</si>
  <si>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</si>
  <si>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</si>
  <si>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</si>
  <si>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</si>
  <si>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</si>
  <si>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</si>
  <si>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</si>
  <si>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</si>
  <si>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</si>
  <si>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</si>
  <si>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</si>
  <si>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</si>
  <si>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</si>
  <si>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</si>
  <si>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</si>
  <si>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</si>
  <si>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</si>
  <si>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</si>
  <si>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</si>
  <si>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</si>
  <si>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</si>
  <si>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</si>
  <si>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</si>
  <si>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</si>
  <si>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</si>
  <si>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</si>
  <si>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</si>
  <si>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</si>
  <si>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</si>
  <si>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</si>
  <si>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</si>
  <si>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</si>
  <si>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</si>
  <si>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</si>
  <si>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</si>
  <si>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</si>
  <si>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</si>
  <si>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</si>
  <si>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</si>
  <si>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</si>
  <si>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</si>
  <si>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</si>
  <si>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</si>
  <si>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</si>
  <si>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</si>
  <si>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</si>
  <si>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</si>
  <si>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</si>
  <si>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</si>
  <si>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</si>
  <si>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</si>
  <si>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</si>
  <si>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</si>
  <si>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</si>
  <si>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</si>
  <si>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</si>
  <si>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</si>
  <si>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</si>
  <si>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</si>
  <si>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</si>
  <si>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</si>
  <si>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</si>
  <si>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</si>
  <si>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</si>
  <si>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</si>
  <si>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</si>
  <si>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</si>
  <si>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</si>
  <si>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</si>
  <si>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</si>
  <si>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</si>
  <si>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</si>
  <si>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</si>
  <si>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</si>
  <si>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</si>
  <si>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</si>
  <si>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</si>
  <si>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</si>
  <si>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</si>
  <si>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</si>
  <si>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</si>
  <si>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</si>
  <si>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</si>
  <si>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</si>
  <si>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</si>
  <si>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</si>
  <si>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</si>
  <si>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</si>
  <si>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</si>
  <si>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</si>
  <si>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</si>
  <si>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</si>
  <si>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</si>
  <si>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</si>
  <si>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</si>
  <si>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</si>
  <si>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</si>
  <si>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</si>
  <si>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</si>
  <si>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</si>
  <si>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</si>
  <si>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</si>
  <si>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</si>
  <si>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</si>
  <si>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</si>
  <si>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</si>
  <si>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</si>
  <si>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</si>
  <si>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</si>
  <si>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</si>
  <si>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</si>
  <si>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</si>
  <si>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</si>
  <si>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</si>
  <si>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</si>
  <si>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</si>
  <si>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</si>
  <si>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</si>
  <si>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</si>
  <si>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</si>
  <si>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</si>
  <si>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</si>
  <si>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</si>
  <si>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</si>
  <si>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</si>
  <si>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</si>
  <si>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</si>
  <si>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</si>
  <si>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</si>
  <si>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</si>
  <si>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</si>
  <si>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</si>
  <si>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</si>
  <si>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</si>
  <si>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</si>
  <si>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</si>
  <si>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</si>
  <si>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</si>
  <si>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</si>
  <si>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</si>
  <si>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</si>
  <si>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</si>
  <si>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</si>
  <si>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</si>
  <si>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</si>
  <si>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</si>
  <si>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</si>
  <si>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</si>
  <si>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</si>
  <si>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</si>
  <si>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</si>
  <si>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</si>
  <si>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</si>
  <si>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</si>
  <si>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</si>
  <si>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</si>
  <si>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</si>
  <si>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</si>
  <si>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</si>
  <si>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</si>
  <si>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</si>
  <si>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</si>
  <si>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</si>
  <si>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</si>
  <si>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</si>
  <si>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</si>
  <si>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</si>
  <si>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</si>
  <si>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</si>
  <si>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</si>
  <si>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</si>
  <si>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</si>
  <si>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</si>
  <si>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</si>
  <si>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</si>
  <si>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</si>
  <si>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</si>
  <si>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</si>
  <si>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</si>
  <si>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</si>
  <si>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</si>
  <si>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</si>
  <si>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</si>
  <si>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</si>
  <si>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</si>
  <si>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</si>
  <si>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</si>
  <si>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</si>
  <si>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</si>
  <si>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</si>
  <si>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</si>
  <si>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</si>
  <si>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</si>
  <si>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</si>
  <si>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</si>
  <si>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</si>
  <si>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</si>
  <si>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</si>
  <si>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</si>
  <si>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</si>
  <si>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</si>
  <si>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</si>
  <si>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</si>
  <si>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</si>
  <si>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</si>
  <si>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</si>
  <si>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</si>
  <si>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</si>
  <si>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</si>
  <si>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</si>
  <si>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</si>
  <si>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</si>
  <si>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</si>
  <si>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</si>
  <si>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</si>
  <si>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</si>
  <si>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</si>
  <si>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</si>
  <si>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</si>
  <si>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</si>
  <si>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</si>
  <si>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</si>
  <si>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</si>
  <si>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</si>
  <si>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</si>
  <si>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</si>
  <si>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</si>
  <si>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</si>
  <si>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</si>
  <si>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</si>
  <si>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</si>
  <si>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</si>
  <si>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</si>
  <si>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</si>
  <si>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</si>
  <si>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</si>
  <si>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</si>
  <si>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</si>
  <si>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</si>
  <si>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</si>
  <si>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</si>
  <si>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</si>
  <si>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</si>
  <si>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</si>
  <si>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</si>
  <si>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</si>
  <si>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</si>
  <si>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</si>
  <si>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</si>
  <si>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</si>
  <si>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</si>
  <si>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</si>
  <si>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</si>
  <si>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</si>
  <si>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</si>
  <si>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</si>
  <si>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</si>
  <si>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</si>
  <si>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</si>
  <si>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</si>
  <si>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</si>
  <si>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</si>
  <si>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</si>
  <si>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</si>
  <si>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</si>
  <si>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</si>
  <si>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</si>
  <si>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</si>
  <si>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</si>
  <si>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</si>
  <si>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</si>
  <si>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</si>
  <si>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</si>
  <si>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</si>
  <si>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</si>
  <si>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</si>
  <si>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</si>
  <si>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</si>
  <si>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</si>
  <si>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</si>
  <si>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</si>
  <si>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</si>
  <si>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</si>
  <si>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</si>
  <si>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</si>
  <si>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</si>
  <si>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</si>
  <si>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</si>
  <si>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</si>
  <si>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</si>
  <si>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</si>
  <si>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</si>
  <si>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</si>
  <si>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</si>
  <si>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</si>
  <si>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</si>
  <si>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</si>
  <si>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</si>
  <si>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</si>
  <si>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</si>
  <si>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</si>
  <si>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</si>
  <si>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</si>
  <si>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</si>
  <si>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</si>
  <si>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</si>
  <si>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</si>
  <si>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</si>
  <si>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</si>
  <si>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</si>
  <si>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</si>
  <si>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</si>
  <si>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</si>
  <si>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</si>
  <si>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</si>
  <si>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</si>
  <si>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</si>
  <si>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</si>
  <si>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</si>
  <si>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</si>
  <si>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</si>
  <si>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</si>
  <si>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</si>
  <si>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</si>
  <si>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</si>
  <si>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</si>
  <si>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</si>
  <si>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</si>
  <si>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</si>
  <si>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</si>
  <si>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</si>
  <si>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</si>
  <si>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</si>
  <si>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</si>
  <si>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</si>
  <si>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</si>
  <si>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</si>
  <si>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</si>
  <si>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</si>
  <si>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</si>
  <si>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</si>
  <si>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</si>
  <si>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</si>
  <si>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</si>
  <si>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</si>
  <si>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</si>
  <si>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</si>
  <si>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</si>
  <si>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</si>
  <si>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</si>
  <si>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</si>
  <si>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</si>
  <si>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</si>
  <si>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</si>
  <si>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</si>
  <si>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</si>
  <si>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</si>
  <si>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</si>
  <si>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</si>
  <si>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</si>
  <si>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</si>
  <si>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</si>
  <si>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</si>
  <si>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</si>
  <si>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</si>
  <si>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</si>
  <si>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</si>
  <si>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</si>
  <si>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</si>
  <si>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</si>
  <si>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</si>
  <si>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</si>
  <si>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</si>
  <si>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</si>
  <si>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</si>
  <si>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</si>
  <si>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</si>
  <si>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</si>
  <si>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</si>
  <si>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</si>
  <si>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</si>
  <si>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</si>
  <si>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</si>
  <si>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</si>
  <si>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</si>
  <si>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</si>
  <si>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</si>
  <si>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</si>
  <si>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</si>
  <si>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</si>
  <si>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</si>
  <si>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</si>
  <si>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</si>
  <si>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</si>
  <si>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</si>
  <si>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</si>
  <si>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</si>
  <si>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</si>
  <si>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</si>
  <si>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</si>
  <si>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</si>
  <si>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</si>
  <si>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</si>
  <si>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</si>
  <si>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</si>
  <si>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</si>
  <si>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</si>
  <si>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</si>
  <si>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</si>
  <si>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</si>
  <si>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</si>
  <si>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</si>
  <si>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</si>
  <si>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</si>
  <si>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</si>
  <si>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</si>
  <si>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</si>
  <si>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</si>
  <si>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</si>
  <si>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</si>
  <si>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</si>
  <si>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</si>
  <si>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</si>
  <si>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</si>
  <si>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</si>
  <si>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</si>
  <si>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</si>
  <si>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</si>
  <si>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</si>
  <si>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</si>
  <si>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</si>
  <si>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</si>
  <si>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</si>
  <si>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</si>
  <si>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</si>
  <si>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</si>
  <si>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</si>
  <si>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</si>
  <si>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</si>
  <si>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</si>
  <si>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</si>
  <si>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</si>
  <si>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</si>
  <si>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</si>
  <si>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</si>
  <si>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</si>
  <si>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</si>
  <si>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</si>
  <si>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</si>
  <si>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</si>
  <si>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</si>
  <si>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</si>
  <si>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</si>
  <si>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</si>
  <si>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</si>
  <si>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</si>
  <si>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</si>
  <si>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</si>
  <si>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</si>
  <si>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</si>
  <si>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</si>
  <si>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</si>
  <si>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</si>
  <si>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</si>
  <si>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</si>
  <si>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</si>
  <si>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</si>
  <si>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</si>
  <si>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</si>
  <si>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</si>
  <si>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</si>
  <si>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</si>
  <si>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</si>
  <si>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</si>
  <si>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</si>
  <si>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</si>
  <si>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</si>
  <si>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</si>
  <si>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</si>
  <si>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</si>
  <si>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</si>
  <si>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</si>
  <si>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</si>
  <si>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</si>
  <si>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</si>
  <si>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</si>
  <si>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</si>
  <si>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</si>
  <si>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</si>
  <si>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</si>
  <si>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</si>
  <si>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</si>
  <si>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</si>
  <si>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</si>
  <si>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</si>
  <si>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</si>
  <si>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</si>
  <si>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</si>
  <si>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</si>
  <si>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</si>
  <si>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</si>
  <si>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</si>
  <si>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</si>
  <si>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</si>
  <si>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</si>
  <si>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</si>
  <si>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</si>
  <si>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</si>
  <si>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</si>
  <si>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</si>
  <si>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</si>
  <si>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</si>
  <si>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</si>
  <si>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</si>
  <si>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</si>
  <si>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</si>
  <si>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</si>
  <si>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</si>
  <si>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</si>
  <si>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</si>
  <si>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</si>
  <si>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</si>
  <si>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</si>
  <si>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</si>
  <si>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</si>
  <si>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</si>
  <si>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</si>
  <si>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</si>
  <si>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</si>
  <si>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</si>
  <si>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</si>
  <si>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</si>
  <si>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</si>
  <si>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</si>
  <si>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</si>
  <si>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</si>
  <si>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</si>
  <si>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</si>
  <si>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</si>
  <si>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</si>
  <si>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</si>
  <si>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</si>
  <si>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</si>
  <si>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</si>
  <si>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</si>
  <si>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</si>
  <si>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</si>
  <si>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</si>
  <si>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</si>
  <si>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</si>
  <si>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</si>
  <si>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</si>
  <si>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</si>
  <si>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</si>
  <si>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</si>
  <si>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</si>
  <si>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</si>
  <si>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</si>
  <si>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</si>
  <si>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</si>
  <si>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</si>
  <si>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</si>
  <si>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</si>
  <si>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</si>
  <si>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</si>
  <si>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</si>
  <si>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</si>
  <si>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</si>
  <si>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</si>
  <si>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</si>
  <si>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</si>
  <si>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</si>
  <si>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</si>
  <si>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</si>
  <si>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</si>
  <si>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</si>
  <si>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</si>
  <si>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</si>
  <si>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</si>
  <si>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</si>
  <si>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</si>
  <si>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</si>
  <si>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</si>
  <si>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</si>
  <si>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</si>
  <si>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</si>
  <si>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</si>
  <si>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</si>
  <si>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</si>
  <si>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</si>
  <si>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</si>
  <si>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</si>
  <si>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</si>
  <si>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</si>
  <si>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</si>
  <si>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</si>
  <si>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</si>
  <si>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</si>
  <si>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</si>
  <si>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</si>
  <si>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</si>
  <si>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</si>
  <si>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</si>
  <si>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</si>
  <si>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</si>
  <si>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</si>
  <si>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</si>
  <si>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</si>
  <si>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</si>
  <si>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</si>
  <si>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</si>
  <si>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</si>
  <si>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</si>
  <si>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</si>
  <si>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</si>
  <si>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</si>
  <si>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</si>
  <si>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</si>
  <si>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</si>
  <si>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</si>
  <si>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</si>
  <si>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</si>
  <si>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</si>
  <si>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</si>
  <si>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</si>
  <si>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</si>
  <si>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</si>
  <si>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</si>
  <si>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</si>
  <si>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</si>
  <si>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</si>
  <si>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</si>
  <si>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</si>
  <si>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</si>
  <si>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</si>
  <si>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</si>
  <si>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</si>
  <si>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</si>
  <si>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</si>
  <si>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</si>
  <si>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</si>
  <si>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</si>
  <si>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</si>
  <si>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</si>
  <si>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</si>
  <si>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</si>
  <si>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</si>
  <si>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</si>
  <si>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</si>
  <si>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</si>
  <si>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</si>
  <si>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</si>
  <si>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</si>
  <si>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</si>
  <si>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</si>
  <si>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</si>
  <si>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</si>
  <si>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</si>
  <si>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</si>
  <si>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</si>
  <si>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</si>
  <si>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</si>
  <si>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</si>
  <si>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</si>
  <si>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</si>
  <si>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</si>
  <si>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</si>
  <si>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</si>
  <si>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</si>
  <si>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</si>
  <si>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</si>
  <si>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</si>
  <si>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</si>
  <si>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</si>
  <si>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</si>
  <si>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</si>
  <si>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</si>
  <si>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</si>
  <si>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</si>
  <si>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</si>
  <si>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</si>
  <si>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</si>
  <si>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</si>
  <si>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</si>
  <si>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</si>
  <si>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</si>
  <si>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</si>
  <si>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</si>
  <si>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</si>
  <si>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</si>
  <si>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</si>
  <si>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</si>
  <si>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</si>
  <si>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</si>
  <si>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</si>
  <si>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</si>
  <si>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</si>
  <si>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</si>
  <si>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</si>
  <si>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</si>
  <si>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</si>
  <si>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</si>
  <si>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</si>
  <si>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</si>
  <si>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</si>
  <si>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</si>
  <si>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</si>
  <si>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</si>
  <si>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</si>
  <si>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</si>
  <si>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</si>
  <si>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</si>
  <si>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</si>
  <si>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</si>
  <si>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</si>
  <si>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</si>
  <si>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</si>
  <si>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</si>
  <si>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</si>
  <si>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</si>
  <si>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</si>
  <si>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</si>
  <si>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</si>
  <si>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</si>
  <si>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</si>
  <si>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</si>
  <si>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</si>
  <si>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</si>
  <si>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</si>
  <si>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</si>
  <si>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</si>
  <si>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</si>
  <si>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</si>
  <si>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</si>
  <si>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</si>
  <si>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</si>
  <si>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</si>
  <si>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</si>
  <si>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</si>
  <si>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</si>
  <si>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</si>
  <si>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</si>
  <si>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</si>
  <si>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</si>
  <si>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</si>
  <si>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</si>
  <si>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</si>
  <si>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</si>
  <si>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</si>
  <si>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</si>
  <si>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</si>
  <si>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</si>
  <si>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</si>
  <si>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</si>
  <si>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</si>
  <si>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</si>
  <si>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</si>
  <si>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</si>
  <si>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</si>
  <si>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</si>
  <si>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</si>
  <si>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</si>
  <si>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</si>
  <si>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</si>
  <si>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</si>
  <si>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</si>
  <si>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</si>
  <si>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</si>
  <si>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</si>
  <si>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</si>
  <si>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</si>
  <si>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</si>
  <si>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</si>
  <si>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</si>
  <si>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</si>
  <si>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</si>
  <si>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</si>
  <si>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</si>
  <si>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</si>
  <si>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</si>
  <si>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</si>
  <si>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</si>
  <si>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</si>
  <si>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</si>
  <si>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</si>
  <si>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</si>
  <si>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</si>
  <si>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</si>
  <si>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</si>
  <si>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</si>
  <si>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</si>
  <si>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</si>
  <si>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</si>
  <si>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</si>
  <si>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</si>
  <si>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</si>
  <si>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</si>
  <si>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</si>
  <si>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</si>
  <si>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</si>
  <si>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</si>
  <si>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</si>
  <si>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</si>
  <si>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</si>
  <si>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</si>
  <si>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</si>
  <si>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</si>
  <si>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</si>
  <si>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</si>
  <si>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</si>
  <si>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</si>
  <si>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</si>
  <si>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</si>
  <si>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</si>
  <si>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</si>
  <si>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</si>
  <si>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</si>
  <si>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</si>
  <si>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</si>
  <si>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</si>
  <si>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</si>
  <si>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</si>
  <si>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</si>
  <si>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</si>
  <si>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</si>
  <si>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</si>
  <si>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</si>
  <si>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</si>
  <si>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</si>
  <si>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</si>
  <si>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</si>
  <si>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</si>
  <si>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</si>
  <si>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</si>
  <si>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</si>
  <si>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</si>
  <si>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</si>
  <si>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</si>
  <si>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</si>
  <si>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</si>
  <si>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</si>
  <si>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</si>
  <si>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</si>
  <si>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</si>
  <si>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</si>
  <si>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</si>
  <si>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</si>
  <si>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</si>
  <si>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</si>
  <si>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</si>
  <si>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</si>
  <si>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</si>
  <si>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</si>
  <si>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</si>
  <si>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</si>
  <si>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</si>
  <si>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</si>
  <si>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</si>
  <si>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</si>
  <si>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</si>
  <si>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</si>
  <si>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</si>
  <si>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</si>
  <si>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</si>
  <si>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</si>
  <si>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</si>
  <si>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</si>
  <si>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</si>
  <si>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</si>
  <si>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</si>
  <si>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</si>
  <si>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</si>
  <si>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</si>
  <si>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</si>
  <si>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</si>
  <si>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</si>
  <si>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</si>
  <si>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</si>
  <si>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</si>
  <si>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</si>
  <si>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</si>
  <si>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</si>
  <si>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</si>
  <si>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</si>
  <si>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</si>
  <si>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</si>
  <si>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</si>
  <si>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</si>
  <si>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</si>
  <si>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</si>
  <si>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</si>
  <si>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</si>
  <si>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</si>
  <si>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</si>
  <si>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</si>
  <si>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</si>
  <si>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</si>
  <si>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</si>
  <si>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</si>
  <si>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</si>
  <si>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</si>
  <si>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</si>
  <si>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</si>
  <si>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</si>
  <si>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</si>
  <si>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</si>
  <si>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</si>
  <si>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</si>
  <si>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</si>
  <si>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</si>
  <si>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</si>
  <si>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</si>
  <si>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</si>
  <si>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</si>
  <si>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</si>
  <si>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</si>
  <si>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</si>
  <si>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</si>
  <si>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</si>
  <si>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</si>
  <si>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</si>
  <si>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</si>
  <si>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</si>
  <si>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</si>
  <si>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</si>
  <si>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</si>
  <si>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</si>
  <si>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</si>
  <si>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</si>
  <si>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</si>
  <si>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</si>
  <si>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</si>
  <si>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</si>
  <si>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</si>
  <si>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</si>
  <si>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</si>
  <si>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</si>
  <si>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</si>
  <si>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</si>
  <si>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</si>
  <si>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</si>
  <si>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</si>
  <si>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</si>
  <si>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</si>
  <si>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</si>
  <si>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</si>
  <si>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</si>
  <si>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</si>
  <si>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</si>
  <si>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</si>
  <si>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</si>
  <si>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</si>
  <si>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</si>
  <si>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</si>
  <si>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</si>
  <si>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</si>
  <si>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</si>
  <si>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</si>
  <si>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</si>
  <si>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</si>
  <si>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</si>
  <si>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</si>
  <si>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</si>
  <si>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</si>
  <si>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</si>
  <si>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</si>
  <si>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</si>
  <si>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</si>
  <si>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</si>
  <si>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</si>
  <si>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</si>
  <si>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</si>
  <si>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</si>
  <si>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</si>
  <si>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</si>
  <si>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</si>
  <si>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</si>
  <si>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</si>
  <si>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</si>
  <si>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</si>
  <si>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</si>
  <si>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</si>
  <si>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</si>
  <si>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</si>
  <si>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</si>
  <si>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</si>
  <si>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</si>
  <si>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</si>
  <si>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</si>
  <si>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</si>
  <si>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</si>
  <si>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</si>
  <si>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</si>
  <si>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</si>
  <si>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</si>
  <si>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</si>
  <si>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</si>
  <si>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</si>
  <si>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</si>
  <si>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</si>
  <si>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</si>
  <si>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</si>
  <si>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</si>
  <si>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</si>
  <si>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</si>
  <si>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</si>
  <si>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</si>
  <si>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</si>
  <si>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</si>
  <si>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</si>
  <si>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</si>
  <si>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</si>
  <si>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</si>
  <si>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</si>
  <si>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</si>
  <si>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</si>
  <si>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</si>
  <si>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</si>
  <si>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</si>
  <si>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</si>
  <si>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</si>
  <si>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</si>
  <si>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</si>
  <si>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</si>
  <si>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</si>
  <si>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</si>
  <si>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</si>
  <si>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</si>
  <si>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</si>
  <si>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</si>
  <si>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</si>
  <si>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</si>
  <si>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</si>
  <si>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</si>
  <si>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</si>
  <si>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</si>
  <si>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</si>
  <si>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</si>
  <si>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</si>
  <si>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</si>
  <si>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</si>
  <si>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</si>
  <si>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</si>
  <si>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</si>
  <si>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</si>
  <si>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</si>
  <si>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</si>
  <si>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</si>
  <si>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</si>
  <si>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</si>
  <si>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</si>
  <si>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</si>
  <si>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</si>
  <si>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</si>
  <si>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</si>
  <si>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</si>
  <si>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</si>
  <si>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</si>
  <si>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</si>
  <si>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</si>
  <si>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</si>
  <si>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</si>
  <si>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</si>
  <si>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</si>
  <si>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</si>
  <si>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</si>
  <si>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</si>
  <si>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</si>
  <si>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</si>
  <si>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</si>
  <si>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</si>
  <si>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</si>
  <si>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</si>
  <si>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</si>
  <si>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</si>
  <si>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</si>
  <si>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</si>
  <si>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</si>
  <si>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</si>
  <si>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</si>
  <si>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</si>
  <si>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</si>
  <si>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</si>
  <si>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</si>
  <si>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</si>
  <si>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</si>
  <si>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</si>
  <si>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</si>
  <si>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</si>
  <si>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</si>
  <si>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</si>
  <si>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</si>
  <si>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</si>
  <si>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</si>
  <si>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</si>
  <si>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</si>
  <si>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</si>
  <si>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</si>
  <si>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</si>
  <si>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</si>
  <si>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</si>
  <si>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</si>
  <si>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</si>
  <si>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</si>
  <si>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</si>
  <si>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</si>
  <si>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</si>
  <si>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</si>
  <si>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</si>
  <si>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</si>
  <si>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</si>
  <si>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</si>
  <si>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</si>
  <si>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</si>
  <si>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</si>
  <si>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</si>
  <si>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</si>
  <si>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</si>
  <si>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</si>
  <si>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</si>
  <si>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</si>
  <si>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</si>
  <si>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</si>
  <si>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</si>
  <si>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</si>
  <si>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</si>
  <si>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</si>
  <si>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</si>
  <si>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</si>
  <si>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</si>
  <si>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</si>
  <si>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</si>
  <si>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</si>
  <si>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</si>
  <si>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</si>
  <si>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</si>
  <si>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</si>
  <si>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</si>
  <si>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</si>
  <si>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</si>
  <si>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</si>
  <si>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</si>
  <si>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</si>
  <si>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</si>
  <si>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</si>
  <si>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</si>
  <si>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</si>
  <si>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</si>
  <si>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</si>
  <si>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</si>
  <si>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</si>
  <si>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</si>
  <si>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</si>
  <si>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</si>
  <si>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</si>
  <si>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</si>
  <si>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</si>
  <si>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</si>
  <si>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</si>
  <si>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</si>
  <si>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</si>
  <si>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</si>
  <si>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</si>
  <si>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</si>
  <si>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</si>
  <si>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</si>
  <si>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</si>
  <si>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</si>
  <si>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</si>
  <si>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</si>
  <si>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</si>
  <si>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</si>
  <si>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</si>
  <si>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</si>
  <si>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</si>
  <si>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</si>
  <si>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</si>
  <si>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</si>
  <si>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</si>
  <si>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</si>
  <si>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</si>
  <si>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</si>
  <si>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</si>
  <si>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</si>
  <si>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</si>
  <si>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</si>
  <si>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</si>
  <si>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</si>
  <si>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</si>
  <si>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</si>
  <si>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</si>
  <si>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</si>
  <si>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</si>
  <si>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</si>
  <si>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</si>
  <si>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</si>
  <si>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</si>
  <si>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</si>
  <si>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</si>
  <si>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</si>
  <si>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</si>
  <si>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</si>
  <si>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</si>
  <si>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</si>
  <si>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</si>
  <si>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</si>
  <si>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</si>
  <si>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</si>
  <si>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</si>
  <si>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</si>
  <si>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</si>
  <si>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</si>
  <si>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</si>
  <si>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</si>
  <si>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</si>
  <si>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</si>
  <si>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</si>
  <si>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</si>
  <si>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</si>
  <si>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</si>
  <si>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</si>
  <si>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</si>
  <si>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</si>
  <si>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</si>
  <si>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</si>
  <si>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</si>
  <si>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</si>
  <si>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</si>
  <si>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</si>
  <si>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</si>
  <si>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</si>
  <si>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</si>
  <si>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</si>
  <si>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</si>
  <si>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</si>
  <si>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</si>
  <si>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</si>
  <si>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</si>
  <si>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</si>
  <si>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</si>
  <si>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</si>
  <si>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</si>
  <si>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</si>
  <si>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</si>
  <si>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</si>
  <si>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</si>
  <si>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</si>
  <si>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</si>
  <si>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</si>
  <si>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</si>
  <si>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</si>
  <si>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</si>
  <si>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</si>
  <si>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</si>
  <si>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</si>
  <si>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</si>
  <si>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</si>
  <si>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</si>
  <si>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</si>
  <si>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</si>
  <si>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</si>
  <si>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</si>
  <si>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</si>
  <si>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</si>
  <si>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</si>
  <si>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</si>
  <si>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</si>
  <si>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</si>
  <si>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</si>
  <si>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</si>
  <si>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</si>
  <si>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</si>
  <si>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</si>
  <si>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</si>
  <si>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</si>
  <si>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</si>
  <si>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</si>
  <si>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</si>
  <si>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</si>
  <si>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</si>
  <si>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</si>
  <si>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</si>
  <si>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</si>
  <si>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</si>
  <si>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</si>
  <si>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</si>
  <si>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</si>
  <si>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</si>
  <si>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</si>
  <si>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</si>
  <si>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</si>
  <si>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</si>
  <si>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</si>
  <si>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</si>
  <si>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</si>
  <si>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</si>
  <si>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</si>
  <si>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</si>
  <si>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</si>
  <si>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</si>
  <si>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</si>
  <si>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</si>
  <si>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</si>
  <si>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</si>
  <si>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</si>
  <si>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</si>
  <si>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</si>
  <si>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</si>
  <si>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</si>
  <si>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</si>
  <si>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</si>
  <si>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</si>
  <si>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</si>
  <si>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</si>
  <si>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</si>
  <si>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</si>
  <si>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</si>
  <si>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</si>
  <si>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</si>
  <si>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</si>
  <si>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</si>
  <si>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</si>
  <si>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</si>
  <si>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</si>
  <si>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</si>
  <si>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</si>
  <si>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</si>
  <si>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</si>
  <si>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</si>
  <si>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</si>
  <si>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</si>
  <si>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</si>
  <si>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</si>
  <si>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</si>
  <si>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</si>
  <si>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</si>
  <si>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</si>
  <si>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</si>
  <si>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</si>
  <si>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</si>
  <si>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</si>
  <si>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</si>
  <si>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</si>
  <si>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</si>
  <si>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</si>
  <si>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</si>
  <si>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</si>
  <si>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</si>
  <si>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</si>
  <si>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</si>
  <si>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</si>
  <si>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</si>
  <si>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</si>
  <si>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</si>
  <si>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</si>
  <si>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</si>
  <si>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</si>
  <si>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</si>
  <si>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</si>
  <si>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</si>
  <si>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35 MIN</t>
  </si>
  <si>
    <t xml:space="preserve"> NO PCM </t>
  </si>
  <si>
    <t xml:space="preserve">2025-11-18 14:35:30
</t>
  </si>
  <si>
    <t xml:space="preserve">180 MIN// </t>
  </si>
  <si>
    <t>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</si>
  <si>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</si>
  <si>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</si>
  <si>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</si>
  <si>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</si>
  <si>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</si>
  <si>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</si>
  <si>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</si>
  <si>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</si>
  <si>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</si>
  <si>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</si>
  <si>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TT-20250925-01197- no new PCM</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</si>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</sst>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316.662865162034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45979.61129108796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45979.61129108796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45979.61129108796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45979.61129108796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45979.61129108796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45979.61129108796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45979.61129108796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45979.61129108796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45979.61129108796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45979.61129108796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45979.61129108796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45979.61129108796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45979.61129108796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45979.61129108796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45979.61129108796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45979.61129108796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45979.61129108796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45979.61129108796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45979.61129108796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45979.61129108796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45979.61129108796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45979.61129108796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45979.61129108796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45979.61129108796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45979.61129108796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45979.61129108796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45979.61129108796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45979.61129108796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45979.61129108796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45979.61129108796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45979.61129108796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45979.61129108796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45979.61129108796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45979.61129108796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45979.61129108796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45979.61129108796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45979.61129108796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45979.61129108796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45979.61129108796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45979.61129108796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45979.61129108796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45979.61129108796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45979.61129108796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45979.61129108796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45979.61129108796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45979.61129108796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45979.61129108796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45979.61129108796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45979.61129108796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45979.61129108796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45979.61129108796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45979.61129108796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45979.61129108796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45979.61129108796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45979.61129108796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45979.61129108796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45979.61129108796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45979.61129108796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45979.61129108796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45979.61129108796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45979.61129108796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45979.61129108796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45979.61129108796</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tabSelected="1" workbookViewId="0">
      <pane ySplit="1" topLeftCell="A2"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154.61145312499866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1.6835069443914108E-2</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22284</v>
      </c>
      <c r="E5" s="102" t="s">
        <v>39021</v>
      </c>
      <c r="F5" s="103"/>
      <c r="G5" s="104">
        <f ca="1">IFERROR(NOW()-F5,"-")</f>
        <v>45979.61129108796</v>
      </c>
      <c r="H5" s="140"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39107</v>
      </c>
      <c r="B6" s="18" t="str">
        <f>IFERROR(VLOOKUP(D6,DB!A:K,11,0),"")</f>
        <v>R2</v>
      </c>
      <c r="C6" s="18">
        <v>1</v>
      </c>
      <c r="D6" s="18" t="s">
        <v>22256</v>
      </c>
      <c r="E6" s="102" t="s">
        <v>39021</v>
      </c>
      <c r="F6" s="103"/>
      <c r="G6" s="104">
        <f ca="1">IFERROR(NOW()-F6,"-")</f>
        <v>45979.61129108796</v>
      </c>
      <c r="H6" s="140" t="s">
        <v>39108</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45979.61129108796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45979.61129108796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45979.61129108796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45979.61129108796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45979.61129108796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45979.61129108796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45979.61129108796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45979.61129108796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45979.61129108796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45979.61129108796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45979.61129108796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45979.61129108796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45979.61129108796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45979.61129108796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45979.61129108796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45979.61129108796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45979.61129108796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45979.61129108796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45979.61129108796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45979.61129108796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45979.61129108796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45979.61129108796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45979.61129108796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45979.61129108796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45979.61129108796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45979.61129108796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45979.61129108796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45979.61129108796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45979.61129108796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45979.61129108796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45979.61129108796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45979.61129108796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45979.61129108796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45979.61129108796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45979.61129108796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45979.61129108796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45979.61129108796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45979.61129108796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45979.61129108796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45979.61129108796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45979.61129108796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45979.61129108796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45979.61129108796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45979.61129108796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45979.61129108796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45979.61129108796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45979.61129108796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45979.61129108796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45979.61129108796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45979.61129108796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45979.61129108796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45979.61129108796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45979.61129108796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45979.61129108796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45979.61129108796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45979.61129108796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45979.61129108796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45979.61129108796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45979.61129108796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45979.61129108796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45979.61129108796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45979.61129108796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45979.61129108796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45979.61129108796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45979.61129108796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45979.61129108796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45979.61129108796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45979.61129108796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45979.61129108796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45979.61129108796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45979.61129108796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45979.61129108796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45979.61129108796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45979.61129108796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45979.61129108796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45979.61129108796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45979.61129108796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45979.61129108796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45979.61129108796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45979.61129108796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45979.61129108796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45979.61129108796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45979.61129108796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45979.61129108796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45979.61129108796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45979.61129108796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45979.61129108796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45979.61129108796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45979.61129108796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45979.61129108796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45979.61129108796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45979.61129108796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45979.61129108796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45979.61129108796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45979.61129108796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45979.61129108796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45979.61129108796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45979.61129108796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45979.61129108796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45979.61129108796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45979.61129108796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45979.61129108796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45979.61129108796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45979.61129108796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45979.61129108796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45979.61129108796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45979.61129108796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45979.61129108796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45979.61129108796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45979.61129108796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45979.61129108796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45979.61129108796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45979.61129108796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45979.61129108796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45979.61129108796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45979.61129108796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45979.61129108796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45979.61129108796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45979.61129108796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45979.61129108796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45979.61129108796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45979.61129108796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45979.61129108796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45979.61129108796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45979.61129108796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45979.61129108796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45979.61129108796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45979.61129108796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45979.61129108796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45979.61129108796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45979.61129108796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45979.61129108796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45979.61129108796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45979.61129108796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45979.61129108796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45979.61129108796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45979.61129108796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45979.61129108796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45979.61129108796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45979.61129108796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45979.61129108796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45979.61129108796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45979.61129108796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45979.61129108796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45979.61129108796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45979.61129108796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45979.61129108796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45979.61129108796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45979.61129108796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45979.61129108796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45979.61129108796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45979.61129108796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45979.61129108796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45979.61129108796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45979.61129108796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45979.61129108796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45979.61129108796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45979.61129108796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45979.61129108796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45979.61129108796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45979.61129108796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45979.61129108796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45979.61129108796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45979.61129108796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45979.61129108796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45979.61129108796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45979.61129108796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45979.61129108796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45979.61129108796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45979.61129108796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45979.61129108796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45979.61129108796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45979.61129108796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45979.61129108796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45979.61129108796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45979.61129108796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45979.61129108796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45979.61129108796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45979.61129108796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45979.61129108796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45979.61129108796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45979.61129108796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45979.61129108796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45979.61129108796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45979.61129108796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45979.61129108796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45979.61129108796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45979.61129108796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45979.61129108796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45979.61129108796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45979.61129108796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45979.61129108796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45979.61129108796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45979.61129108796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45979.61129108796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45979.61129108796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45979.61129108796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45979.61129108796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45979.61129108796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45979.61129108796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45979.61129108796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45979.61129108796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45979.61129108796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45979.61129108796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45979.61129108796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45979.61129108796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45979.61129108796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45979.61129108796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45979.61129108796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45979.61129108796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45979.61129108796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45979.61129108796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45979.61129108796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45979.61129108796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45979.61129108796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45979.61129108796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45979.61129108796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45979.61129108796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45979.61129108796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45979.61129108796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45979.61129108796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45979.61129108796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45979.61129108796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45979.61129108796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45979.61129108796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45979.61129108796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45979.61129108796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45979.61129108796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45979.61129108796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45979.61129108796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45979.61129108796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45979.61129108796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45979.61129108796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45979.61129108796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45979.61129108796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45979.61129108796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45979.61129108796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45979.61129108796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45979.61129108796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45979.61129108796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45979.61129108796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45979.61129108796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45979.61129108796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45979.61129108796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45979.61129108796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45979.61129108796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45979.61129108796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45979.61129108796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45979.61129108796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45979.61129108796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45979.61129108796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45979.61129108796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45979.61129108796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45979.61129108796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45979.61129108796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45979.61129108796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45979.61129108796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45979.61129108796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45979.61129108796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45979.61129108796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45979.61129108796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45979.61129108796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45979.61129108796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45979.61129108796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45979.61129108796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45979.61129108796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45979.61129108796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45979.61129108796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45979.61129108796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45979.61129108796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45979.61129108796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45979.61129108796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45979.61129108796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45979.61129108796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45979.61129108796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45979.61129108796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45979.61129108796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45979.61129108796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45979.61129108796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45979.61129108796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45979.61129108796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45979.61129108796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45979.61129108796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45979.61129108796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45979.61129108796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45979.61129108796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45979.61129108796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45979.61129108796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45979.61129108796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45979.61129108796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45979.61129108796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45979.61129108796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45979.61129108796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45979.61129108796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45979.61129108796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45979.61129108796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45979.61129108796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45979.61129108796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45979.61129108796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45979.61129108796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45979.61129108796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45979.61129108796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45979.61129108796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45979.61129108796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45979.61129108796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45979.61129108796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45979.61129108796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45979.61129108796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45979.61129108796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45979.61129108796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45979.61129108796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45979.61129108796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45979.61129108796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45979.61129108796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45979.61129108796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45979.61129108796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45979.61129108796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45979.61129108796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45979.61129108796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45979.61129108796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45979.61129108796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45979.61129108796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45979.61129108796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45979.61129108796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45979.61129108796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45979.61129108796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45979.61129108796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45979.61129108796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45979.61129108796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45979.61129108796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45979.61129108796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45979.61129108796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45979.61129108796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45979.61129108796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45979.61129108796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45979.61129108796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45979.61129108796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45979.61129108796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45979.61129108796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45979.61129108796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45979.61129108796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45979.61129108796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45979.61129108796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45979.61129108796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45979.61129108796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45979.61129108796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45979.61129108796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45979.61129108796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45979.61129108796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45979.61129108796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45979.61129108796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45979.61129108796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45979.61129108796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45979.61129108796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45979.61129108796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45979.61129108796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45979.61129108796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45979.61129108796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45979.61129108796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45979.61129108796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45979.61129108796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45979.61129108796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45979.61129108796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45979.61129108796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45979.61129108796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45979.61129108796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45979.61129108796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45979.61129108796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45979.61129108796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45979.61129108796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45979.61129108796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45979.61129108796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45979.61129108796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45979.61129108796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45979.61129108796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45979.61129108796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45979.61129108796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45979.61129108796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45979.61129108796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45979.61129108796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45979.61129108796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45979.61129108796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45979.61129108796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45979.61129108796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45979.61129108796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45979.61129108796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45979.61129108796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45979.61129108796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45979.61129108796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45979.61129108796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45979.61129108796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45979.61129108796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45979.61129108796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45979.61129108796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45979.61129108796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45979.61129108796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45979.61129108796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45979.61129108796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45979.61129108796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45979.61129108796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45979.61129108796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45979.61129108796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45979.61129108796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45979.61129108796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45979.61129108796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45979.61129108796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45979.61129108796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45979.61129108796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45979.61129108796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45979.61129108796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45979.61129108796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45979.61129108796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45979.61129108796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45979.61129108796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45979.61129108796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45979.61129108796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45979.61129108796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45979.61129108796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45979.61129108796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45979.61129108796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45979.61129108796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45979.61129108796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45979.61129108796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45979.61129108796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45979.61129108796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45979.61129108796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45979.61129108796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45979.61129108796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45979.61129108796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45979.61129108796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45979.61129108796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45979.61129108796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45979.61129108796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45979.61129108796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45979.61129108796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45979.61129108796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45979.61129108796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45979.61129108796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45979.61129108796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45979.61129108796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45979.61129108796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45979.61129108796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45979.61129108796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45979.61129108796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45979.61129108796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45979.61129108796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45979.61129108796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45979.61129108796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45979.61129108796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45979.61129108796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45979.61129108796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45979.61129108796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45979.61129108796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45979.61129108796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45979.61129108796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45979.61129108796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45979.61129108796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45979.61129108796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45979.61129108796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45979.61129108796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45979.61129108796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45979.61129108796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45979.61129108796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45979.61129108796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45979.61129108796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45979.61129108796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45979.61129108796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45979.61129108796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45979.61129108796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45979.61129108796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45979.61129108796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45979.61129108796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45979.61129108796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45979.61129108796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45979.61129108796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45979.61129108796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45979.61129108796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45979.61129108796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45979.61129108796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45979.61129108796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45979.61129108796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45979.61129108796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45979.61129108796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45979.61129108796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45979.61129108796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45979.61129108796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45979.61129108796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45979.61129108796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45979.61129108796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45979.61129108796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45979.61129108796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45979.61129108796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45979.61129108796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45979.61129108796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45979.61129108796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45979.61129108796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45979.61129108796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45979.61129108796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45979.61129108796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45979.61129108796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45979.61129108796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45979.61129108796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45979.61129108796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45979.61129108796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45979.61129108796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45979.61129108796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45979.61129108796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45979.61129108796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45979.61129108796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45979.61129108796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45979.61129108796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45979.61129108796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45979.61129108796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45979.61129108796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45979.61129108796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45979.61129108796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45979.61129108796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45979.61129108796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45979.61129108796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45979.61129108796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45979.61129108796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45979.61129108796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45979.61129108796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45979.61129108796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45979.61129108796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45979.61129108796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45979.61129108796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45979.61129108796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45979.61129108796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45979.61129108796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45979.61129108796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45979.61129108796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45979.61129108796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45979.61129108796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45979.61129108796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45979.61129108796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45979.61129108796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45979.61129108796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45979.61129108796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45979.61129108796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45979.61129108796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45979.61129108796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45979.61129108796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45979.61129108796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45979.61129108796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45979.61129108796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45979.61129108796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45979.61129108796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45979.61129108796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45979.61129108796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45979.61129108796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45979.61129108796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45979.61129108796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45979.61129108796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45979.61129108796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45979.61129108796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45979.61129108796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45979.61129108796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45979.61129108796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45979.61129108796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45979.61129108796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45979.61129108796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45979.61129108796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45979.61129108796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45979.61129108796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45979.61129108796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45979.61129108796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45979.61129108796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45979.61129108796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45979.61129108796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45979.61129108796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45979.61129108796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45979.61129108796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45979.61129108796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45979.61129108796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45979.61129108796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45979.61129108796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45979.61129108796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45979.61129108796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45979.61129108796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45979.61129108796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45979.61129108796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45979.61129108796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45979.61129108796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45979.61129108796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45979.61129108796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45979.61129108796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45979.61129108796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45979.61129108796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45979.61129108796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45979.61129108796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45979.61129108796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45979.61129108796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45979.61129108796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45979.61129108796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45979.61129108796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45979.61129108796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45979.61129108796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45979.61129108796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45979.61129108796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45979.61129108796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45979.61129108796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45979.61129108796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45979.61129108796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45979.61129108796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45979.61129108796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45979.61129108796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45979.61129108796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45979.61129108796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45979.61129108796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45979.61129108796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45979.61129108796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45979.61129108796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45979.61129108796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45979.61129108796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45979.61129108796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45979.61129108796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45979.61129108796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45979.61129108796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45979.61129108796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45979.61129108796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45979.61129108796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45979.61129108796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45979.61129108796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45979.61129108796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45979.61129108796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45979.61129108796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45979.61129108796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45979.61129108796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45979.61129108796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45979.61129108796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45979.61129108796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45979.61129108796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45979.61129108796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45979.61129108796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45979.61129108796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45979.61129108796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45979.61129108796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45979.61129108796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45979.61129108796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45979.61129108796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45979.61129108796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45979.61129108796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45979.61129108796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45979.61129108796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45979.61129108796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45979.61129108796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45979.61129108796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45979.61129108796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45979.61129108796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45979.61129108796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45979.61129108796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45979.61129108796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45979.61129108796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45979.61129108796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45979.61129108796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45979.61129108796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45979.61129108796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45979.61129108796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45979.61129108796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45979.61129108796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45979.61129108796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45979.61129108796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45979.61129108796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45979.61129108796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45979.61129108796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45979.61129108796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45979.61129108796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45979.61129108796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45979.61129108796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45979.61129108796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45979.61129108796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45979.61129108796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45979.61129108796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45979.61129108796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45979.61129108796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45979.61129108796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45979.61129108796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45979.61129108796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45979.61129108796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45979.61129108796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45979.61129108796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45979.61129108796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45979.61129108796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45979.61129108796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45979.61129108796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45979.61129108796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45979.61129108796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45979.61129108796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45979.61129108796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45979.61129108796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45979.61129108796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45979.61129108796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45979.61129108796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45979.61129108796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45979.61129108796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45979.61129108796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45979.61129108796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45979.61129108796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45979.61129108796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45979.61129108796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45979.61129108796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45979.61129108796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45979.61129108796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45979.61129108796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45979.61129108796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45979.61129108796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45979.61129108796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45979.61129108796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45979.61129108796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45979.61129108796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45979.61129108796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45979.61129108796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45979.61129108796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45979.61129108796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45979.61129108796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45979.61129108796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45979.61129108796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45979.61129108796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45979.61129108796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45979.61129108796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45979.61129108796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45979.61129108796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45979.61129108796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45979.61129108796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45979.61129108796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45979.61129108796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45979.61129108796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45979.61129108796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45979.61129108796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45979.61129108796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45979.61129108796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45979.61129108796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45979.61129108796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45979.61129108796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45979.61129108796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45979.61129108796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45979.61129108796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45979.61129108796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45979.61129108796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45979.61129108796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45979.61129108796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45979.61129108796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45979.61129108796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45979.61129108796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45979.61129108796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45979.61129108796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45979.61129108796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45979.61129108796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45979.61129108796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45979.61129108796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45979.61129108796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45979.61129108796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45979.61129108796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45979.61129108796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45979.61129108796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45979.61129108796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45979.61129108796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45979.61129108796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45979.61129108796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45979.61129108796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45979.61129108796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45979.61129108796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45979.61129108796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45979.61129108796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45979.61129108796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45979.61129108796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45979.61129108796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45979.61129108796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45979.61129108796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45979.61129108796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45979.61129108796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45979.61129108796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45979.61129108796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45979.61129108796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45979.61129108796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45979.61129108796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45979.61129108796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45979.61129108796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45979.61129108796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45979.61129108796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45979.61129108796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45979.61129108796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45979.61129108796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45979.61129108796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45979.61129108796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45979.61129108796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45979.61129108796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45979.61129108796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45979.61129108796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45979.61129108796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45979.61129108796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45979.61129108796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45979.61129108796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45979.61129108796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45979.61129108796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45979.61129108796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45979.61129108796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45979.61129108796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45979.61129108796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45979.61129108796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45979.61129108796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45979.61129108796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45979.61129108796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45979.61129108796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45979.61129108796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45979.61129108796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45979.61129108796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45979.61129108796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45979.61129108796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45979.61129108796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45979.61129108796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45979.61129108796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45979.61129108796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45979.61129108796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45979.61129108796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45979.61129108796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45979.61129108796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45979.61129108796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45979.61129108796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45979.61129108796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45979.61129108796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45979.61129108796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45979.61129108796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45979.61129108796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45979.61129108796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45979.61129108796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45979.61129108796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45979.61129108796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45979.61129108796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45979.61129108796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45979.61129108796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45979.61129108796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45979.61129108796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45979.61129108796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45979.61129108796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45979.61129108796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45979.61129108796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45979.61129108796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45979.61129108796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45979.61129108796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45979.61129108796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45979.61129108796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45979.61129108796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45979.61129108796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45979.61129108796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45979.61129108796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45979.61129108796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45979.61129108796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45979.61129108796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45979.61129108796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45979.61129108796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45979.61129108796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45979.61129108796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45979.61129108796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45979.61129108796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45979.61129108796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45979.61129108796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45979.61129108796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45979.61129108796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45979.61129108796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45979.61129108796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45979.61129108796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45979.61129108796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45979.61129108796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45979.61129108796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45979.61129108796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45979.61129108796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45979.61129108796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45979.61129108796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45979.61129108796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45979.61129108796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45979.61129108796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45979.61129108796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45979.61129108796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45979.61129108796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45979.61129108796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45979.61129108796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45979.61129108796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45979.61129108796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45979.61129108796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45979.61129108796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45979.61129108796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45979.61129108796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45979.61129108796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45979.61129108796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45979.61129108796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45979.61129108796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45979.61129108796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45979.61129108796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45979.61129108796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45979.61129108796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45979.61129108796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45979.61129108796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45979.61129108796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45979.61129108796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45979.61129108796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45979.61129108796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45979.61129108796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45979.61129108796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45979.61129108796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45979.61129108796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45979.61129108796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45979.61129108796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45979.61129108796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45979.61129108796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45979.61129108796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45979.61129108796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45979.61129108796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45979.61129108796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45979.61129108796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45979.61129108796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45979.61129108796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45979.61129108796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45979.61129108796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45979.61129108796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45979.61129108796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45979.61129108796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45979.61129108796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45979.61129108796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45979.61129108796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45979.61129108796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45979.61129108796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45979.61129108796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45979.61129108796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45979.61129108796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45979.61129108796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45979.61129108796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45979.61129108796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45979.61129108796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45979.61129108796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45979.61129108796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45979.61129108796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45979.61129108796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45979.61129108796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45979.61129108796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45979.61129108796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45979.61129108796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45979.61129108796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45979.61129108796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45979.61129108796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45979.61129108796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45979.61129108796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45979.61129108796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45979.61129108796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45979.61129108796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45979.61129108796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45979.61129108796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45979.61129108796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45979.61129108796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45979.61129108796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45979.61129108796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45979.61129108796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45979.61129108796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45979.61129108796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45979.61129108796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45979.61129108796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45979.61129108796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45979.61129108796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45979.61129108796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45979.61129108796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45979.61129108796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45979.61129108796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45979.61129108796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45979.61129108796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45979.61129108796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45979.61129108796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45979.61129108796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45979.61129108796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45979.61129108796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45979.61129108796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45979.61129108796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45979.61129108796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45979.61129108796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45979.61129108796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45979.61129108796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45979.61129108796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45979.61129108796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45979.61129108796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45979.61129108796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45979.61129108796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45979.61129108796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45979.61129108796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45979.61129108796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45979.61129108796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45979.61129108796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45979.61129108796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45979.61129108796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45979.61129108796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45979.61129108796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45979.61129108796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45979.61129108796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45979.61129108796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45979.61129108796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45979.61129108796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45979.61129108796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45979.61129108796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45979.61129108796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45979.61129108796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45979.61129108796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45979.61129108796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45979.61129108796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45979.61129108796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45979.61129108796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45979.61129108796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45979.61129108796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45979.61129108796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45979.61129108796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45979.61129108796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45979.61129108796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45979.61129108796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45979.61129108796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45979.61129108796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45979.61129108796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45979.61129108796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45979.61129108796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45979.61129108796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45979.61129108796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45979.61129108796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45979.61129108796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45979.61129108796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45979.61129108796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45979.61129108796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45979.61129108796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45979.61129108796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45979.61129108796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45979.61129108796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45979.61129108796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45979.61129108796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45979.61129108796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45979.61129108796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45979.61129108796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45979.61129108796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45979.61129108796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45979.61129108796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45979.61129108796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45979.61129108796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45979.61129108796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45979.61129108796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45979.61129108796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45979.61129108796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45979.61129108796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45979.61129108796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45979.61129108796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45979.61129108796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45979.61129108796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45979.61129108796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45979.61129108796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45979.61129108796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45979.61129108796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45979.61129108796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45979.61129108796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45979.61129108796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45979.61129108796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45979.61129108796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45979.61129108796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45979.61129108796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45979.61129108796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45979.61129108796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45979.61129108796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45979.61129108796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45979.61129108796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45979.61129108796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45979.61129108796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45979.61129108796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45979.61129108796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45979.61129108796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45979.61129108796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45979.61129108796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45979.61129108796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45979.61129108796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45979.61129108796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45979.61129108796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45979.61129108796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45979.61129108796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45979.61129108796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45979.61129108796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45979.61129108796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45979.61129108796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45979.61129108796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45979.61129108796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45979.61129108796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45979.61129108796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45979.61129108796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45979.61129108796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45979.61129108796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45979.61129108796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45979.61129108796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45979.61129108796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45979.61129108796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45979.61129108796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45979.61129108796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45979.61129108796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45979.61129108796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45979.61129108796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45979.61129108796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45979.61129108796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45979.61129108796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45979.61129108796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45979.61129108796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45979.61129108796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45979.61129108796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45979.61129108796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45979.61129108796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45979.61129108796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45979.61129108796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45979.61129108796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45979.61129108796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45979.61129108796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45979.61129108796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45979.61129108796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45979.61129108796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45979.61129108796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45979.61129108796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45979.61129108796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45979.61129108796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45979.61129108796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45979.61129108796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45979.61129108796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45979.61129108796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45979.61129108796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45979.61129108796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45979.61129108796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45979.61129108796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45979.61129108796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45979.61129108796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45979.61129108796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45979.61129108796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45979.61129108796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45979.61129108796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45979.61129108796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45979.61129108796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45979.61129108796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45979.61129108796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45979.61129108796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45979.61129108796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45979.61129108796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45979.61129108796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45979.61129108796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45979.61129108796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45979.61129108796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45979.61129108796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45979.61129108796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45979.61129108796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45979.61129108796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45979.61129108796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45979.61129108796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45979.61129108796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45979.61129108796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45979.61129108796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45979.61129108796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45979.61129108796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45979.61129108796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45979.61129108796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45979.61129108796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45979.61129108796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45979.61129108796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45979.61129108796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45979.61129108796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45979.61129108796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45979.61129108796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45979.61129108796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45979.61129108796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45979.61129108796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45979.61129108796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45979.61129108796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45979.61129108796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45979.61129108796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45979.61129108796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276.13057349536393</v>
      </c>
      <c r="H2" s="95">
        <v>45703.474768518521</v>
      </c>
      <c r="I2" s="95" t="str">
        <f>IFERROR(VLOOKUP(D2,DB!A:F,6,0),"")</f>
        <v>SCECO</v>
      </c>
      <c r="J2" s="95" t="str">
        <f>IFERROR(VLOOKUP(D2,DB!A:G,7,0),"")</f>
        <v>Dead</v>
      </c>
      <c r="K2" s="97" t="s">
        <v>39112</v>
      </c>
      <c r="L2" s="91" t="str">
        <f>IFERROR(VLOOKUP(D2,DB!A:I,9,0),"")</f>
        <v>Latis</v>
      </c>
    </row>
    <row r="3" spans="1:16" ht="15" customHeight="1">
      <c r="A3" s="113"/>
      <c r="B3" s="113" t="str">
        <f>IFERROR(VLOOKUP(D3,DB!A:K,11,0),"")</f>
        <v/>
      </c>
      <c r="C3" s="93"/>
      <c r="D3" s="91"/>
      <c r="E3" s="94"/>
      <c r="F3" s="95"/>
      <c r="G3" s="96">
        <f ca="1">IFERROR(NOW()-F3,"")</f>
        <v>45979.61129108796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45979.61129108796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45979.61129108796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45979.61129108796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45979.61129108796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45979.61129108796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45979.61129108796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45979.61129108796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45979.61129108796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45979.61129108796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45979.61129108796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45979.61129108796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45979.61129108796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45979.61129108796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45979.61129108796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45979.61129108796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45979.61129108796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45979.61129108796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45979.61129108796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45979.61129108796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45979.61129108796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45979.61129108796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45979.61129108796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45979.61129108796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45979.61129108796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45979.61129108796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45979.61129108796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45979.61129108796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45979.61129108796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45979.61129108796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45979.61129108796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45979.61129108796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45979.61129108796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45979.61129108796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45979.61129108796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45979.61129108796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45979.61129108796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45979.61129108796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45979.61129108796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45979.61129108796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45979.61129108796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45979.61129108796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45979.61129108796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45979.61129108796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45979.61129108796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45979.61129108796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45979.61129108796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45979.61129108796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45979.61129108796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45979.61129108796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45979.61129108796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45979.61129108796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45979.61129108796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45979.61129108796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45979.61129108796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45979.61129108796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45979.61129108796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45979.61129108796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45979.61129108796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45979.61129108796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45979.61129108796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45979.61129108796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45979.61129108796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45979.61129108796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45979.61129108796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45979.61129108796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45979.61129108796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45979.61129108796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45979.61129108796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45979.61129108796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45979.61129108796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45979.61129108796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45979.61129108796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45979.61129108796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45979.61129108796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45979.61129108796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45979.61129108796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45979.61129108796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45979.61129108796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45979.61129108796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45979.61129108796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45979.61129108796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45979.61129108796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45979.61129108796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45979.61129108796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45979.61129108796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45979.61129108796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45979.61129108796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45979.61129108796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45979.61129108796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45979.61129108796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45979.61129108796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45979.61129108796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45979.61129108796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45979.61129108796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45979.61129108796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45979.61129108796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45979.61129108796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45979.61129108796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45979.61129108796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45979.61129108796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45979.61129108796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45979.61129108796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45979.61129108796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45979.61129108796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45979.61129108796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45979.61129108796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45979.61129108796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45979.61129108796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45979.61129108796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45979.61129108796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45979.61129108796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45979.61129108796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45979.61129108796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45979.61129108796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45979.61129108796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45979.61129108796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45979.61129108796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45979.61129108796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45979.61129108796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45979.61129108796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45979.61129108796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45979.61129108796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45979.61129108796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45979.61129108796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45979.61129108796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45979.61129108796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45979.61129108796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45979.61129108796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45979.61129108796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45979.61129108796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45979.61129108796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45979.61129108796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45979.61129108796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45979.61129108796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45979.61129108796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45979.61129108796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45979.61129108796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45979.61129108796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45979.61129108796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45979.61129108796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45979.61129108796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45979.61129108796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45979.61129108796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45979.61129108796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45979.61129108796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45979.61129108796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45979.61129108796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45979.61129108796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45979.61129108796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45979.61129108796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45979.61129108796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45979.61129108796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45979.61129108796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45979.61129108796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45979.61129108796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45979.61129108796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45979.61129108796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45979.61129108796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45979.61129108796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45979.61129108796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45979.61129108796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45979.61129108796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45979.61129108796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45979.61129108796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45979.61129108796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45979.61129108796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45979.61129108796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45979.61129108796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45979.61129108796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45979.61129108796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45979.61129108796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45979.61129108796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45979.61129108796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45979.61129108796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45979.61129108796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45979.61129108796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45979.61129108796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45979.61129108796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45979.61129108796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45979.61129108796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45979.61129108796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45979.61129108796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45979.61129108796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45979.61129108796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45979.61129108796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45979.61129108796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45979.61129108796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45979.61129108796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45979.61129108796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45979.61129108796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45979.61129108796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45979.61129108796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45979.61129108796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45979.61129108796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45979.61129108796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45979.61129108796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45979.61129108796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45979.61129108796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45979.61129108796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45979.61129108796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45979.61129108796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45979.61129108796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45979.61129108796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45979.61129108796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45979.61129108796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45979.61129108796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45979.61129108796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45979.61129108796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45979.61129108796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45979.61129108796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45979.61129108796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45979.61129108796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45979.61129108796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45979.61129108796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45979.61129108796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45979.61129108796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45979.61129108796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45979.61129108796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45979.61129108796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45979.61129108796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45979.61129108796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45979.61129108796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45979.61129108796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45979.61129108796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45979.61129108796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45979.61129108796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45979.61129108796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45979.61129108796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45979.61129108796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45979.61129108796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45979.61129108796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45979.61129108796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45979.61129108796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45979.61129108796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45979.61129108796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45979.61129108796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45979.61129108796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45979.61129108796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45979.61129108796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45979.61129108796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45979.61129108796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45979.61129108796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45979.61129108796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45979.61129108796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45979.61129108796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45979.61129108796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45979.61129108796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45979.61129108796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45979.61129108796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45979.61129108796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45979.61129108796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45979.61129108796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45979.61129108796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45979.61129108796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45979.61129108796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45979.61129108796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45979.61129108796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45979.61129108796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45979.61129108796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45979.61129108796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45979.61129108796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45979.61129108796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45979.61129108796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45979.61129108796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45979.61129108796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45979.61129108796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45979.61129108796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45979.61129108796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45979.61129108796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45979.61129108796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45979.61129108796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45979.61129108796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45979.61129108796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45979.61129108796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45979.61129108796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45979.61129108796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45979.61129108796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45979.61129108796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45979.61129108796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45979.61129108796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45979.61129108796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45979.61129108796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45979.61129108796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45979.61129108796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45979.61129108796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45979.61129108796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45979.61129108796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45979.61129108796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45979.61129108796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45979.61129108796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45979.61129108796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45979.61129108796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45979.61129108796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45979.61129108796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45979.61129108796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45979.61129108796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45979.61129108796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45979.61129108796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45979.61129108796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45979.61129108796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45979.61129108796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45979.61129108796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45979.61129108796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45979.61129108796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45979.61129108796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45979.61129108796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45979.61129108796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45979.61129108796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45979.61129108796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45979.61129108796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45979.61129108796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45979.61129108796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45979.61129108796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45979.61129108796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45979.61129108796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45979.61129108796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45979.61129108796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45979.61129108796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45979.61129108796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45979.61129108796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45979.61129108796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45979.61129108796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45979.61129108796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45979.61129108796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45979.61129108796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45979.61129108796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45979.61129108796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45979.61129108796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45979.61129108796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45979.61129108796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45979.61129108796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45979.61129108796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45979.61129108796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45979.61129108796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45979.61129108796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45979.61129108796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45979.61129108796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45979.61129108796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45979.61129108796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45979.61129108796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45979.61129108796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45979.61129108796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45979.61129108796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45979.61129108796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45979.61129108796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45979.61129108796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45979.61129108796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45979.61129108796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45979.61129108796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45979.61129108796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45979.61129108796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45979.61129108796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45979.61129108796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45979.61129108796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45979.61129108796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45979.61129108796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45979.61129108796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45979.61129108796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45979.61129108796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45979.61129108796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45979.61129108796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45979.61129108796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45979.61129108796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45979.61129108796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45979.61129108796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45979.61129108796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45979.61129108796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45979.61129108796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45979.61129108796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45979.61129108796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45979.61129108796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45979.61129108796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45979.61129108796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45979.61129108796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45979.61129108796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45979.61129108796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45979.61129108796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45979.61129108796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45979.61129108796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45979.61129108796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45979.61129108796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45979.61129108796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45979.61129108796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45979.61129108796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45979.61129108796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45979.61129108796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45979.61129108796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45979.61129108796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45979.61129108796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45979.61129108796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45979.61129108796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45979.61129108796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45979.61129108796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45979.61129108796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45979.61129108796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45979.61129108796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45979.61129108796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45979.61129108796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45979.61129108796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45979.61129108796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45979.61129108796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45979.61129108796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45979.61129108796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45979.61129108796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45979.61129108796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45979.61129108796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45979.61129108796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45979.61129108796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45979.61129108796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45979.61129108796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45979.61129108796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45979.61129108796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45979.61129108796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45979.61129108796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45979.61129108796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45979.61129108796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45979.61129108796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45979.61129108796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45979.61129108796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45979.61129108796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45979.61129108796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45979.61129108796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45979.61129108796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45979.61129108796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45979.61129108796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45979.61129108796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45979.61129108796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45979.61129108796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45979.61129108796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45979.61129108796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45979.61129108796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45979.61129108796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45979.61129108796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45979.61129108796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45979.61129108796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45979.61129108796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45979.61129108796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45979.61129108796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45979.61129108796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45979.61129108796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45979.61129108796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45979.61129108796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45979.61129108796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45979.61129108796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45979.61129108796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45979.61129108796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45979.61129108796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45979.61129108796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45979.61129108796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45979.61129108796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45979.61129108796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45979.61129108796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45979.61129108796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45979.61129108796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45979.61129108796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45979.61129108796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45979.61129108796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45979.61129108796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45979.61129108796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45979.61129108796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45979.61129108796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45979.61129108796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45979.61129108796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45979.61129108796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45979.61129108796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45979.61129108796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45979.61129108796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45979.61129108796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45979.61129108796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45979.61129108796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45979.61129108796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45979.61129108796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45979.61129108796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45979.61129108796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45979.61129108796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45979.61129108796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45979.61129108796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45979.61129108796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45979.61129108796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45979.61129108796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45979.61129108796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45979.61129108796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45979.61129108796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45979.61129108796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45979.61129108796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45979.61129108796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45979.61129108796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45979.61129108796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45979.61129108796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45979.61129108796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45979.61129108796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45979.61129108796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45979.61129108796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45979.61129108796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45979.61129108796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45979.61129108796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45979.61129108796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45979.61129108796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45979.61129108796</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87.779230902771815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53.422413773143489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30.950179976847721</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2.0964878472223063</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5</v>
      </c>
      <c r="D6" s="109" t="s">
        <v>33038</v>
      </c>
      <c r="E6" s="109" t="s">
        <v>39100</v>
      </c>
      <c r="F6" s="109" t="s">
        <v>24</v>
      </c>
      <c r="G6" s="111" t="str">
        <f ca="1">IFERROR(NOW()-F6,"")</f>
        <v/>
      </c>
      <c r="H6" s="135">
        <v>45979.567407407405</v>
      </c>
      <c r="I6" s="109" t="str">
        <f>IFERROR(VLOOKUP(D6,DB!A:F,6,0),"")</f>
        <v>SCECO</v>
      </c>
      <c r="J6" s="109" t="str">
        <f>IFERROR(VLOOKUP(D6,DB!A:G,7,0),"")</f>
        <v>Dead</v>
      </c>
      <c r="K6" s="109" t="s">
        <v>39122</v>
      </c>
      <c r="L6" s="109" t="str">
        <f>IFERROR(VLOOKUP(D6,DB!A:I,9,0),"")</f>
        <v>Latis</v>
      </c>
    </row>
    <row r="7" spans="1:13">
      <c r="A7" s="109"/>
      <c r="B7" s="109" t="str">
        <f>IFERROR(VLOOKUP(D7,DB!A:K,11,0),"")</f>
        <v/>
      </c>
      <c r="C7" s="109"/>
      <c r="D7"/>
      <c r="E7" s="109"/>
      <c r="F7" s="109"/>
      <c r="G7" s="111">
        <f ca="1">IFERROR(NOW()-F7,"")</f>
        <v>45979.61129108796</v>
      </c>
      <c r="H7" s="109"/>
      <c r="I7" s="109" t="str">
        <f>IFERROR(VLOOKUP(D7,DB!A:F,6,0),"")</f>
        <v/>
      </c>
      <c r="J7" s="109" t="str">
        <f>IFERROR(VLOOKUP(D7,DB!A:G,7,0),"")</f>
        <v/>
      </c>
      <c r="K7" s="109"/>
      <c r="L7" s="109" t="str">
        <f>IFERROR(VLOOKUP(D7,DB!A:I,9,0),"")</f>
        <v/>
      </c>
    </row>
    <row r="8" spans="1:13" ht="30.75">
      <c r="A8" s="109"/>
      <c r="B8" s="109" t="str">
        <f>IFERROR(VLOOKUP(D8,DB!A:K,11,0),"")</f>
        <v/>
      </c>
      <c r="C8" s="109"/>
      <c r="D8" s="109"/>
      <c r="E8" s="109"/>
      <c r="F8" s="109"/>
      <c r="G8" s="111">
        <f ca="1">IFERROR(NOW()-F8,"")</f>
        <v>45979.61129108796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45979.61129108796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45979.61129108796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45979.61129108796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45979.61129108796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45979.61129108796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45979.61129108796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45979.61129108796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45979.61129108796</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45979.61129108796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45979.61129108796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45979.61129108796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45979.61129108796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45979.61129108796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45979.61129108796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45979.61129108796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45979.61129108796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45979.61129108796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45979.61129108796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45979.61129108796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45979.61129108796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45979.61129108796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45979.61129108796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45979.61129108796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45979.61129108796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45979.61129108796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45979.61129108796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45979.61129108796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45979.61129108796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45979.61129108796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45979.61129108796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45979.61129108796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45979.61129108796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45979.61129108796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45979.61129108796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45979.61129108796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45979.61129108796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45979.61129108796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45979.61129108796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45979.61129108796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45979.61129108796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45979.61129108796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45979.61129108796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45979.61129108796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45979.61129108796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45979.61129108796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45979.61129108796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45979.61129108796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45979.61129108796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45979.61129108796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45979.61129108796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45979.61129108796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45979.61129108796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45979.61129108796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45979.61129108796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45979.61129108796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45979.61129108796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45979.61129108796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45979.61129108796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45979.61129108796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45979.61129108796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45979.61129108796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45979.61129108796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45979.61129108796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45979.61129108796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45979.61129108796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45979.61129108796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45979.61129108796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45979.61129108796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45979.61129108796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45979.61129108796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45979.61129108796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45979.61129108796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45979.61129108796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45979.61129108796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45979.61129108796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45979.61129108796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45979.61129108796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45979.61129108796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45979.61129108796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45979.61129108796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45979.61129108796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45979.61129108796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45979.61129108796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45979.61129108796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45979.61129108796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45979.61129108796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45979.61129108796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45979.61129108796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45979.61129108796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45979.61129108796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45979.61129108796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45979.61129108796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45979.61129108796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45979.61129108796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45979.61129108796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45979.61129108796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45979.61129108796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45979.61129108796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45979.61129108796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45979.61129108796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45979.61129108796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45979.61129108796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45979.61129108796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45979.61129108796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45979.61129108796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45979.61129108796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45979.61129108796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45979.61129108796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45979.61129108796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45979.61129108796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45979.61129108796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45979.61129108796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45979.61129108796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45979.61129108796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45979.61129108796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45979.61129108796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45979.61129108796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45979.61129108796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45979.61129108796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45979.61129108796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45979.61129108796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45979.61129108796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45979.61129108796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45979.61129108796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45979.61129108796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45979.61129108796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45979.61129108796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45979.61129108796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45979.61129108796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45979.61129108796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45979.61129108796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45979.61129108796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45979.61129108796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45979.61129108796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45979.61129108796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45979.61129108796</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45979.61129108796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45979.61129108796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45979.61129108796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45979.61129108796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45979.61129108796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45979.61129108796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45979.61129108796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45979.61129108796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45979.61129108796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45979.61129108796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45979.61129108796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45979.61129108796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45979.61129108796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45979.61129108796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45979.61129108796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45979.61129108796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45979.61129108796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45979.61129108796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45979.61129108796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45979.61129108796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45979.61129108796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45979.61129108796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45979.61129108796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45979.61129108796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45979.61129108796</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45979.61129108796</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45979.61129108796</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45979.61129108796</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45979.61129108796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45979.61129108796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45979.61129108796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45979.61129108796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45979.61129108796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45979.61129108796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45979.61129108796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45979.61129108796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45979.61129108796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45979.61129108796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45979.61129108796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45979.61129108796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45979.61129108796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45979.61129108796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45979.61129108796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45979.61129108796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45979.61129108796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45979.61129108796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45979.61129108796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45979.61129108796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45979.61129108796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45979.61129108796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45979.61129108796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45979.61129108796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45979.61129108796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45979.61129108796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45979.61129108796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45979.61129108796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45979.61129108796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45979.61129108796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45979.61129108796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45979.61129108796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45979.61129108796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45979.61129108796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45979.61129108796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45979.61129108796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45979.61129108796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45979.61129108796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45979.61129108796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45979.61129108796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45979.61129108796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45979.61129108796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45979.61129108796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45979.61129108796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45979.61129108796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45979.61129108796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45979.61129108796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45979.61129108796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45979.61129108796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45979.61129108796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45979.61129108796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45979.61129108796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45979.61129108796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45979.61129108796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45979.61129108796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45979.61129108796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45979.61129108796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45979.61129108796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45979.61129108796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45979.61129108796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45979.61129108796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45979.61129108796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45979.61129108796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45979.61129108796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45979.61129108796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45979.61129108796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45979.61129108796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45979.61129108796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45979.61129108796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45979.61129108796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45979.61129108796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45979.61129108796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45979.61129108796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45979.61129108796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45979.61129108796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45979.61129108796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45979.61129108796</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2025-11-18T11:40:59Z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