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76" documentId="120_S{2AC9BD13-BADA-5192-A53E-5A8FF88502F6}" xr6:coauthVersionLast="47" xr6:coauthVersionMax="47" xr10:uidLastSave="{B23C6A1D-7BF2-4CE8-A00F-B7CB4FBAFB5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<sst xmlns="http://schemas.openxmlformats.org/spreadsheetml/2006/main" count="180307" uniqueCount="39138">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</sst>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314.51726030092686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0.38252650463255122</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4.2283449074602686E-2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45977.465686226853</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45977.465686226853</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45977.465686226853</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45977.465686226853</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45977.465686226853</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45977.465686226853</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45977.465686226853</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45977.465686226853</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45977.465686226853</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45977.465686226853</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45977.465686226853</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45977.465686226853</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45977.465686226853</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45977.465686226853</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45977.465686226853</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45977.465686226853</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45977.465686226853</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45977.465686226853</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45977.465686226853</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45977.465686226853</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45977.465686226853</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45977.465686226853</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45977.465686226853</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45977.465686226853</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45977.465686226853</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45977.465686226853</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45977.465686226853</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45977.465686226853</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45977.465686226853</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45977.465686226853</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45977.465686226853</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45977.465686226853</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45977.465686226853</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45977.465686226853</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45977.465686226853</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45977.465686226853</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45977.465686226853</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45977.465686226853</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45977.465686226853</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45977.465686226853</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45977.465686226853</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45977.465686226853</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45977.465686226853</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45977.465686226853</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45977.465686226853</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45977.465686226853</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45977.465686226853</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45977.465686226853</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45977.465686226853</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45977.465686226853</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45977.465686226853</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45977.465686226853</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45977.465686226853</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45977.465686226853</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45977.465686226853</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45977.465686226853</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45977.465686226853</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45977.465686226853</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45977.465686226853</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45977.465686226853</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45977.465686226853</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45977.465686226853</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45977.465686226853</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45977.465686226853</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45977.465686226853</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45977.465686226853</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45977.465686226853</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45977.465686226853</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45977.465686226853</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45977.465686226853</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45977.465686226853</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45977.465686226853</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45977.465686226853</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45977.465686226853</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45977.465686226853</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45977.465686226853</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45977.465686226853</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45977.465686226853</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45977.465686226853</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30562CBD-5608-4C77-AE95-433FC28C163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152.46584826389153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1.0293436342617497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0.44676261574204545</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45977.465686226853</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1.6600578703219071E-2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45977.465686226853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45977.465686226853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45977.465686226853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45977.465686226853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45977.465686226853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45977.465686226853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45977.465686226853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45977.465686226853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45977.465686226853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45977.465686226853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45977.465686226853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45977.465686226853</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45977.465686226853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45977.465686226853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45977.465686226853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45977.465686226853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45977.465686226853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45977.465686226853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45977.465686226853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45977.465686226853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45977.465686226853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45977.465686226853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45977.465686226853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45977.465686226853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45977.465686226853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45977.465686226853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45977.465686226853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45977.465686226853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45977.465686226853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45977.465686226853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45977.465686226853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45977.465686226853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45977.465686226853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45977.465686226853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45977.465686226853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45977.465686226853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45977.465686226853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45977.465686226853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45977.465686226853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45977.465686226853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45977.465686226853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45977.465686226853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45977.465686226853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45977.465686226853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45977.465686226853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45977.465686226853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45977.465686226853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45977.465686226853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45977.465686226853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45977.465686226853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45977.465686226853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45977.465686226853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45977.465686226853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45977.465686226853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45977.465686226853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45977.465686226853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45977.465686226853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45977.465686226853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45977.465686226853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45977.465686226853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45977.465686226853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45977.465686226853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45977.465686226853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45977.465686226853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45977.465686226853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45977.465686226853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45977.465686226853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45977.465686226853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45977.465686226853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45977.465686226853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45977.465686226853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45977.465686226853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45977.465686226853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45977.465686226853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45977.465686226853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45977.465686226853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45977.465686226853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45977.465686226853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45977.465686226853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45977.465686226853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45977.465686226853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45977.465686226853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45977.465686226853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45977.465686226853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45977.465686226853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45977.465686226853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45977.465686226853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45977.465686226853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45977.465686226853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45977.465686226853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45977.465686226853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45977.465686226853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45977.465686226853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45977.465686226853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45977.465686226853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45977.465686226853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45977.465686226853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45977.465686226853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45977.465686226853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45977.465686226853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45977.465686226853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45977.465686226853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45977.465686226853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45977.465686226853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45977.465686226853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45977.465686226853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45977.465686226853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45977.465686226853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45977.465686226853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45977.465686226853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45977.465686226853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45977.465686226853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45977.465686226853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45977.465686226853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45977.465686226853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45977.465686226853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45977.465686226853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45977.465686226853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45977.465686226853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45977.465686226853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45977.465686226853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45977.465686226853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45977.465686226853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45977.465686226853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45977.465686226853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45977.465686226853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45977.465686226853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45977.465686226853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45977.465686226853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45977.465686226853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45977.465686226853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45977.465686226853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45977.465686226853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45977.465686226853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45977.465686226853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45977.465686226853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45977.465686226853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45977.465686226853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45977.465686226853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45977.465686226853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45977.465686226853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45977.465686226853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45977.465686226853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45977.465686226853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45977.465686226853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45977.465686226853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45977.465686226853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45977.465686226853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45977.465686226853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45977.465686226853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45977.465686226853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45977.465686226853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45977.465686226853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45977.465686226853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45977.465686226853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45977.465686226853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45977.465686226853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45977.465686226853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45977.465686226853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45977.465686226853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45977.465686226853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45977.465686226853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45977.465686226853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45977.465686226853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45977.465686226853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45977.465686226853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45977.465686226853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45977.465686226853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45977.465686226853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45977.465686226853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45977.465686226853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45977.465686226853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45977.465686226853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45977.465686226853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45977.465686226853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45977.465686226853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45977.465686226853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45977.465686226853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45977.465686226853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45977.465686226853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45977.465686226853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45977.465686226853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45977.465686226853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45977.465686226853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45977.465686226853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45977.465686226853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45977.465686226853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45977.465686226853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45977.465686226853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45977.465686226853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45977.465686226853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45977.465686226853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45977.465686226853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45977.465686226853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45977.465686226853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45977.465686226853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45977.465686226853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45977.465686226853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45977.465686226853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45977.465686226853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45977.465686226853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45977.465686226853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45977.465686226853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45977.465686226853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45977.465686226853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45977.465686226853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45977.465686226853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45977.465686226853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45977.465686226853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45977.465686226853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45977.465686226853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45977.465686226853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45977.465686226853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45977.465686226853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45977.465686226853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45977.465686226853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45977.465686226853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45977.465686226853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45977.465686226853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45977.465686226853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45977.465686226853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45977.465686226853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45977.465686226853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45977.465686226853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45977.465686226853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45977.465686226853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45977.465686226853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45977.465686226853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45977.465686226853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45977.465686226853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45977.465686226853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45977.465686226853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45977.465686226853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45977.465686226853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45977.465686226853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45977.465686226853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45977.465686226853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45977.465686226853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45977.465686226853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45977.465686226853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45977.465686226853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45977.465686226853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45977.465686226853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45977.465686226853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45977.465686226853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45977.465686226853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45977.465686226853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45977.465686226853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45977.465686226853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45977.465686226853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45977.465686226853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45977.465686226853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45977.465686226853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45977.465686226853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45977.465686226853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45977.465686226853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45977.465686226853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45977.465686226853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45977.465686226853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45977.465686226853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45977.465686226853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45977.465686226853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45977.465686226853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45977.465686226853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45977.465686226853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45977.465686226853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45977.465686226853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45977.465686226853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45977.465686226853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45977.465686226853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45977.465686226853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45977.465686226853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45977.465686226853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45977.465686226853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45977.465686226853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45977.465686226853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45977.465686226853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45977.465686226853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45977.465686226853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45977.465686226853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45977.465686226853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45977.465686226853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45977.465686226853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45977.465686226853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45977.465686226853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45977.465686226853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45977.465686226853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45977.465686226853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45977.465686226853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45977.465686226853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45977.465686226853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45977.465686226853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45977.465686226853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45977.465686226853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45977.465686226853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45977.465686226853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45977.465686226853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45977.465686226853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45977.465686226853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45977.465686226853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45977.465686226853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45977.465686226853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45977.465686226853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45977.465686226853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45977.465686226853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45977.465686226853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45977.465686226853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45977.465686226853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45977.465686226853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45977.465686226853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45977.465686226853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45977.465686226853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45977.465686226853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45977.465686226853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45977.465686226853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45977.465686226853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45977.465686226853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45977.465686226853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45977.465686226853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45977.465686226853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45977.465686226853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45977.465686226853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45977.465686226853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45977.465686226853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45977.465686226853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45977.465686226853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45977.465686226853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45977.465686226853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45977.465686226853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45977.465686226853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45977.465686226853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45977.465686226853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45977.465686226853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45977.465686226853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45977.465686226853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45977.465686226853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45977.465686226853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45977.465686226853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45977.465686226853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45977.465686226853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45977.465686226853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45977.465686226853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45977.465686226853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45977.465686226853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45977.465686226853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45977.465686226853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45977.465686226853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45977.465686226853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45977.465686226853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45977.465686226853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45977.465686226853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45977.465686226853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45977.465686226853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45977.465686226853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45977.465686226853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45977.465686226853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45977.465686226853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45977.465686226853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45977.465686226853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45977.465686226853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45977.465686226853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45977.465686226853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45977.465686226853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45977.465686226853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45977.465686226853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45977.465686226853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45977.465686226853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45977.465686226853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45977.465686226853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45977.465686226853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45977.465686226853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45977.465686226853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45977.465686226853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45977.465686226853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45977.465686226853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45977.465686226853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45977.465686226853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45977.465686226853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45977.465686226853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45977.465686226853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45977.465686226853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45977.465686226853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45977.465686226853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45977.465686226853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45977.465686226853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45977.465686226853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45977.465686226853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45977.465686226853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45977.465686226853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45977.465686226853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45977.465686226853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45977.465686226853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45977.465686226853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45977.465686226853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45977.465686226853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45977.465686226853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45977.465686226853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45977.465686226853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45977.465686226853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45977.465686226853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45977.465686226853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45977.465686226853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45977.465686226853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45977.465686226853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45977.465686226853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45977.465686226853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45977.465686226853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45977.465686226853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45977.465686226853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45977.465686226853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45977.465686226853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45977.465686226853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45977.465686226853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45977.465686226853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45977.465686226853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45977.465686226853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45977.465686226853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45977.465686226853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45977.465686226853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45977.465686226853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45977.465686226853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45977.465686226853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45977.465686226853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45977.465686226853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45977.465686226853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45977.465686226853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45977.465686226853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45977.465686226853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45977.465686226853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45977.465686226853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45977.465686226853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45977.465686226853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45977.465686226853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45977.465686226853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45977.465686226853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45977.465686226853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45977.465686226853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45977.465686226853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45977.465686226853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45977.465686226853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45977.465686226853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45977.465686226853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45977.465686226853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45977.465686226853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45977.465686226853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45977.465686226853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45977.465686226853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45977.465686226853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45977.465686226853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45977.465686226853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45977.465686226853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45977.465686226853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45977.465686226853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45977.465686226853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45977.465686226853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45977.465686226853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45977.465686226853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45977.465686226853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45977.465686226853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45977.465686226853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45977.465686226853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45977.465686226853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45977.465686226853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45977.465686226853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45977.465686226853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45977.465686226853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45977.465686226853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45977.465686226853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45977.465686226853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45977.465686226853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45977.465686226853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45977.465686226853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45977.465686226853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45977.465686226853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45977.465686226853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45977.465686226853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45977.465686226853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45977.465686226853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45977.465686226853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45977.465686226853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45977.465686226853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45977.465686226853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45977.465686226853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45977.465686226853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45977.465686226853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45977.465686226853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45977.465686226853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45977.465686226853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45977.465686226853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45977.465686226853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45977.465686226853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45977.465686226853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45977.465686226853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45977.465686226853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45977.465686226853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45977.465686226853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45977.465686226853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45977.465686226853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45977.465686226853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45977.465686226853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45977.465686226853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45977.465686226853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45977.465686226853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45977.465686226853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45977.465686226853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45977.465686226853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45977.465686226853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45977.465686226853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45977.465686226853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45977.465686226853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45977.465686226853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45977.465686226853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45977.465686226853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45977.465686226853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45977.465686226853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45977.465686226853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45977.465686226853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45977.465686226853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45977.465686226853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45977.465686226853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45977.465686226853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45977.465686226853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45977.465686226853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45977.465686226853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45977.465686226853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45977.465686226853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45977.465686226853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45977.465686226853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45977.465686226853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45977.465686226853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45977.465686226853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45977.465686226853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45977.465686226853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45977.465686226853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45977.465686226853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45977.465686226853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45977.465686226853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45977.465686226853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45977.465686226853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45977.465686226853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45977.465686226853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45977.465686226853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45977.465686226853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45977.465686226853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45977.465686226853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45977.465686226853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45977.465686226853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45977.465686226853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45977.465686226853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45977.465686226853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45977.465686226853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45977.465686226853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45977.465686226853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45977.465686226853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45977.465686226853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45977.465686226853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45977.465686226853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45977.465686226853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45977.465686226853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45977.465686226853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45977.465686226853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45977.465686226853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45977.465686226853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45977.465686226853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45977.465686226853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45977.465686226853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45977.465686226853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45977.465686226853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45977.465686226853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45977.465686226853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45977.465686226853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45977.465686226853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45977.465686226853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45977.465686226853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45977.465686226853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45977.465686226853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45977.465686226853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45977.465686226853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45977.465686226853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45977.465686226853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45977.465686226853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45977.465686226853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45977.465686226853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45977.465686226853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45977.465686226853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45977.465686226853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45977.465686226853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45977.465686226853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45977.465686226853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45977.465686226853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45977.465686226853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45977.465686226853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45977.465686226853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45977.465686226853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45977.465686226853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45977.465686226853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45977.465686226853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45977.465686226853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45977.465686226853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45977.465686226853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45977.465686226853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45977.465686226853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45977.465686226853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45977.465686226853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45977.465686226853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45977.465686226853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45977.465686226853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45977.465686226853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45977.465686226853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45977.465686226853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45977.465686226853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45977.465686226853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45977.465686226853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45977.465686226853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45977.465686226853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45977.465686226853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45977.465686226853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45977.465686226853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45977.465686226853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45977.465686226853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45977.465686226853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45977.465686226853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45977.465686226853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45977.465686226853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45977.465686226853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45977.465686226853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45977.465686226853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45977.465686226853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45977.465686226853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45977.465686226853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45977.465686226853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45977.465686226853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45977.465686226853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45977.465686226853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45977.465686226853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45977.465686226853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45977.465686226853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45977.465686226853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45977.465686226853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45977.465686226853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45977.465686226853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45977.465686226853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45977.465686226853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45977.465686226853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45977.465686226853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45977.465686226853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45977.465686226853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45977.465686226853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45977.465686226853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45977.465686226853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45977.465686226853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45977.465686226853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45977.465686226853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45977.465686226853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45977.465686226853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45977.465686226853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45977.465686226853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45977.465686226853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45977.465686226853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45977.465686226853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45977.465686226853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45977.465686226853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45977.465686226853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45977.465686226853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45977.465686226853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45977.465686226853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45977.465686226853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45977.465686226853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45977.465686226853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45977.465686226853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45977.465686226853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45977.465686226853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45977.465686226853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45977.465686226853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45977.465686226853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45977.465686226853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45977.465686226853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45977.465686226853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45977.465686226853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45977.465686226853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45977.465686226853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45977.465686226853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45977.465686226853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45977.465686226853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45977.465686226853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45977.465686226853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45977.465686226853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45977.465686226853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45977.465686226853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45977.465686226853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45977.465686226853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45977.465686226853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45977.465686226853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45977.465686226853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45977.465686226853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45977.465686226853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45977.465686226853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45977.465686226853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45977.465686226853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45977.465686226853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45977.465686226853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45977.465686226853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45977.465686226853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45977.465686226853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45977.465686226853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45977.465686226853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45977.465686226853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45977.465686226853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45977.465686226853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45977.465686226853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45977.465686226853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45977.465686226853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45977.465686226853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45977.465686226853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45977.465686226853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45977.465686226853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45977.465686226853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45977.465686226853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45977.465686226853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45977.465686226853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45977.465686226853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45977.465686226853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45977.465686226853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45977.465686226853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45977.465686226853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45977.465686226853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45977.465686226853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45977.465686226853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45977.465686226853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45977.465686226853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45977.465686226853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45977.465686226853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45977.465686226853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45977.465686226853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45977.465686226853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45977.465686226853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45977.465686226853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45977.465686226853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45977.465686226853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45977.465686226853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45977.465686226853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45977.465686226853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45977.465686226853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45977.465686226853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45977.465686226853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45977.465686226853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45977.465686226853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45977.465686226853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45977.465686226853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45977.465686226853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45977.465686226853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45977.465686226853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45977.465686226853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45977.465686226853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45977.465686226853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45977.465686226853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45977.465686226853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45977.465686226853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45977.465686226853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45977.465686226853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45977.465686226853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45977.465686226853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45977.465686226853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45977.465686226853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45977.465686226853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45977.465686226853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45977.465686226853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45977.465686226853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45977.465686226853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45977.465686226853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45977.465686226853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45977.465686226853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45977.465686226853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45977.465686226853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45977.465686226853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45977.465686226853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45977.465686226853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45977.465686226853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45977.465686226853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45977.465686226853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45977.465686226853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45977.465686226853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45977.465686226853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45977.465686226853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45977.465686226853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45977.465686226853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45977.465686226853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45977.465686226853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45977.465686226853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45977.465686226853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45977.465686226853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45977.465686226853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45977.465686226853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45977.465686226853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45977.465686226853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45977.465686226853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45977.465686226853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45977.465686226853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45977.465686226853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45977.465686226853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45977.465686226853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45977.465686226853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45977.465686226853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45977.465686226853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45977.465686226853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45977.465686226853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45977.465686226853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45977.465686226853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45977.465686226853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45977.465686226853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45977.465686226853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45977.465686226853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45977.465686226853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45977.465686226853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45977.465686226853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45977.465686226853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45977.465686226853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45977.465686226853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45977.465686226853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45977.465686226853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45977.465686226853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45977.465686226853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45977.465686226853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45977.465686226853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45977.465686226853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45977.465686226853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45977.465686226853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45977.465686226853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45977.465686226853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45977.465686226853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45977.465686226853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45977.465686226853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45977.465686226853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45977.465686226853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45977.465686226853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45977.465686226853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45977.465686226853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45977.465686226853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45977.465686226853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45977.465686226853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45977.465686226853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45977.465686226853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45977.465686226853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45977.465686226853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45977.465686226853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45977.465686226853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45977.465686226853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45977.465686226853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45977.465686226853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45977.465686226853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45977.465686226853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45977.465686226853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45977.465686226853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45977.465686226853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45977.465686226853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45977.465686226853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45977.465686226853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45977.465686226853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45977.465686226853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45977.465686226853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45977.465686226853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45977.465686226853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45977.465686226853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45977.465686226853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45977.465686226853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45977.465686226853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45977.465686226853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45977.465686226853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45977.465686226853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45977.465686226853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45977.465686226853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45977.465686226853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45977.465686226853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45977.465686226853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45977.465686226853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45977.465686226853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45977.465686226853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45977.465686226853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45977.465686226853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45977.465686226853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45977.465686226853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45977.465686226853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45977.465686226853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45977.465686226853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45977.465686226853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45977.465686226853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45977.465686226853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45977.465686226853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45977.465686226853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45977.465686226853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45977.465686226853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45977.465686226853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45977.465686226853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45977.465686226853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45977.465686226853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45977.465686226853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45977.465686226853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45977.465686226853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45977.465686226853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45977.465686226853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45977.465686226853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45977.465686226853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45977.465686226853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45977.465686226853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45977.465686226853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45977.465686226853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45977.465686226853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45977.465686226853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45977.465686226853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45977.465686226853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45977.465686226853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45977.465686226853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45977.465686226853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45977.465686226853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45977.465686226853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45977.465686226853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45977.465686226853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45977.465686226853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45977.465686226853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45977.465686226853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45977.465686226853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45977.465686226853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45977.465686226853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45977.465686226853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45977.465686226853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45977.465686226853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45977.465686226853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45977.465686226853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45977.465686226853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45977.465686226853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45977.465686226853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45977.465686226853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45977.465686226853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45977.465686226853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45977.465686226853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45977.465686226853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45977.465686226853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45977.465686226853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45977.465686226853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45977.465686226853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45977.465686226853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45977.465686226853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45977.465686226853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45977.465686226853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45977.465686226853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45977.465686226853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45977.465686226853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45977.465686226853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45977.465686226853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45977.465686226853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45977.465686226853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45977.465686226853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45977.465686226853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45977.465686226853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45977.465686226853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45977.465686226853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45977.465686226853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45977.465686226853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45977.465686226853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45977.465686226853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45977.465686226853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45977.465686226853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45977.465686226853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45977.465686226853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45977.465686226853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45977.465686226853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45977.465686226853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45977.465686226853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45977.465686226853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45977.465686226853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45977.465686226853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45977.465686226853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45977.465686226853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45977.465686226853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45977.465686226853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45977.465686226853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45977.465686226853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45977.465686226853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45977.465686226853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45977.465686226853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45977.465686226853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45977.465686226853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45977.465686226853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45977.465686226853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45977.465686226853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45977.465686226853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45977.465686226853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45977.465686226853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45977.465686226853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45977.465686226853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45977.465686226853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45977.465686226853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45977.465686226853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45977.465686226853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45977.465686226853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45977.465686226853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45977.465686226853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45977.465686226853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45977.465686226853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45977.465686226853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45977.465686226853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45977.465686226853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45977.465686226853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45977.465686226853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45977.465686226853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45977.465686226853</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273.9849686342568</v>
      </c>
      <c r="H2" s="96">
        <v>45703.474768518521</v>
      </c>
      <c r="I2" s="96" t="str">
        <f>IFERROR(VLOOKUP(D2,DB!A:F,6,0),"")</f>
        <v>SCECO</v>
      </c>
      <c r="J2" s="96" t="str">
        <f>IFERROR(VLOOKUP(D2,DB!A:G,7,0),"")</f>
        <v>Dead</v>
      </c>
      <c r="K2" s="98" t="s">
        <v>39121</v>
      </c>
      <c r="L2" s="92" t="str">
        <f>IFERROR(VLOOKUP(D2,DB!A:I,9,0),"")</f>
        <v>Latis</v>
      </c>
    </row>
    <row r="3" spans="1:16" ht="15" customHeight="1">
      <c r="A3" s="128" t="s">
        <v>39122</v>
      </c>
      <c r="B3" s="128" t="str">
        <f>IFERROR(VLOOKUP(D3,DB!A:K,11,0),"")</f>
        <v>R4</v>
      </c>
      <c r="C3" s="94">
        <v>1</v>
      </c>
      <c r="D3" s="92" t="s">
        <v>31096</v>
      </c>
      <c r="E3" s="95" t="s">
        <v>39021</v>
      </c>
      <c r="F3" s="96">
        <v>45977.398425925923</v>
      </c>
      <c r="G3" s="97">
        <f ca="1">IFERROR(NOW()-F3,"")</f>
        <v>6.726030092977453E-2</v>
      </c>
      <c r="H3" s="96">
        <v>45977.392766203702</v>
      </c>
      <c r="I3" s="128" t="str">
        <f>IFERROR(VLOOKUP(D3,DB!A:F,6,0),"")</f>
        <v>SCECO</v>
      </c>
      <c r="J3" s="128" t="str">
        <f>IFERROR(VLOOKUP(D3,DB!A:G,7,0),"")</f>
        <v>Dead</v>
      </c>
      <c r="K3" s="98" t="s">
        <v>39123</v>
      </c>
      <c r="L3" s="92" t="str">
        <f>IFERROR(VLOOKUP(D3,DB!A:I,9,0),"")</f>
        <v>Latis</v>
      </c>
    </row>
    <row r="4" spans="1:16" ht="15" customHeight="1">
      <c r="A4" s="128"/>
      <c r="B4" s="128" t="str">
        <f>IFERROR(VLOOKUP(D4,DB!A:K,11,0),"")</f>
        <v/>
      </c>
      <c r="C4" s="94"/>
      <c r="D4" s="92"/>
      <c r="E4" s="95"/>
      <c r="F4" s="96"/>
      <c r="G4" s="97">
        <f ca="1">IFERROR(NOW()-F4,"")</f>
        <v>45977.465686226853</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45977.465686226853</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45977.465686226853</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45977.465686226853</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45977.465686226853</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45977.465686226853</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45977.465686226853</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45977.465686226853</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45977.465686226853</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45977.465686226853</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45977.465686226853</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45977.465686226853</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45977.465686226853</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45977.465686226853</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45977.465686226853</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45977.465686226853</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45977.465686226853</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45977.465686226853</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45977.465686226853</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45977.465686226853</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45977.465686226853</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45977.465686226853</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45977.465686226853</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45977.465686226853</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45977.465686226853</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45977.465686226853</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45977.465686226853</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45977.465686226853</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45977.465686226853</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45977.465686226853</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45977.465686226853</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45977.465686226853</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45977.465686226853</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45977.465686226853</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45977.465686226853</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45977.465686226853</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45977.465686226853</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45977.465686226853</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45977.465686226853</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45977.465686226853</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45977.465686226853</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45977.465686226853</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45977.465686226853</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45977.465686226853</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45977.465686226853</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45977.465686226853</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45977.465686226853</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45977.465686226853</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45977.465686226853</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45977.465686226853</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45977.465686226853</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45977.465686226853</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45977.465686226853</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45977.465686226853</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45977.465686226853</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45977.465686226853</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45977.465686226853</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45977.465686226853</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45977.465686226853</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45977.465686226853</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45977.465686226853</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45977.465686226853</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45977.465686226853</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45977.465686226853</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45977.465686226853</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45977.465686226853</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45977.465686226853</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45977.465686226853</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45977.465686226853</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45977.465686226853</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45977.465686226853</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45977.465686226853</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45977.465686226853</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39124</v>
      </c>
      <c r="B2" s="37" t="str">
        <f>IFERROR(VLOOKUP(D2,DB!A:K,11,0),"")</f>
        <v>R5</v>
      </c>
      <c r="C2" s="37">
        <v>3</v>
      </c>
      <c r="D2" s="107" t="s">
        <v>36011</v>
      </c>
      <c r="E2" s="37" t="s">
        <v>39021</v>
      </c>
      <c r="F2" s="38">
        <v>45891.832060185188</v>
      </c>
      <c r="G2" s="116">
        <f ca="1">IFERROR(NOW()-F2,"")</f>
        <v>85.633626041664684</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51.276808912036358</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28.80457511574059</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t="shared" ref="G5:G24" ca="1" si="2">IFERROR(NOW()-F5,"")</f>
        <v>8.6170866898173699</v>
      </c>
      <c r="H5" s="118">
        <v>45968.827465277776</v>
      </c>
      <c r="I5" s="117" t="s">
        <v>22</v>
      </c>
      <c r="J5" s="117" t="s">
        <v>65</v>
      </c>
      <c r="K5" s="117" t="s">
        <v>39131</v>
      </c>
      <c r="L5" s="117" t="s">
        <v>8145</v>
      </c>
    </row>
    <row r="6" spans="1:13">
      <c r="A6" s="117" t="s">
        <v>39132</v>
      </c>
      <c r="B6" s="117" t="str">
        <f>IFERROR(VLOOKUP(D6,DB!A:K,11,0),"")</f>
        <v>R5</v>
      </c>
      <c r="C6" s="117">
        <v>1</v>
      </c>
      <c r="D6" s="117" t="s">
        <v>32967</v>
      </c>
      <c r="E6" s="117" t="s">
        <v>39021</v>
      </c>
      <c r="F6" s="150">
        <v>45977.38858796296</v>
      </c>
      <c r="G6" s="119">
        <f t="shared" ca="1" si="2"/>
        <v>7.7098263893276453E-2</v>
      </c>
      <c r="H6" s="150">
        <v>45977.37599537037</v>
      </c>
      <c r="I6" s="117" t="str">
        <f>IFERROR(VLOOKUP(D6,DB!A:F,6,0),"")</f>
        <v>Generator-SG</v>
      </c>
      <c r="J6" s="117" t="str">
        <f>IFERROR(VLOOKUP(D6,DB!A:G,7,0),"")</f>
        <v>Vandalized</v>
      </c>
      <c r="K6" s="117" t="s">
        <v>39133</v>
      </c>
      <c r="L6" s="117" t="str">
        <f>IFERROR(VLOOKUP(D6,DB!A:I,9,0),"")</f>
        <v>Latis</v>
      </c>
    </row>
    <row r="7" spans="1:13">
      <c r="A7" s="117"/>
      <c r="B7" s="117" t="str">
        <f>IFERROR(VLOOKUP(D7,DB!A:K,11,0),"")</f>
        <v/>
      </c>
      <c r="C7" s="117"/>
      <c r="D7" s="117"/>
      <c r="E7" s="117"/>
      <c r="F7" s="117"/>
      <c r="G7" s="119">
        <f t="shared" ca="1" si="2"/>
        <v>45977.465686226853</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45977.465686226853</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45977.465686226853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45977.465686226853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45977.465686226853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45977.465686226853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45977.465686226853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45977.465686226853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45977.465686226853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45977.465686226853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45977.465686226853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45977.465686226853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45977.465686226853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45977.465686226853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45977.465686226853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45977.465686226853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45977.465686226853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45977.465686226853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45977.465686226853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45977.465686226853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45977.465686226853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45977.465686226853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45977.465686226853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45977.465686226853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45977.465686226853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45977.465686226853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45977.465686226853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45977.465686226853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45977.465686226853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45977.465686226853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45977.465686226853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45977.465686226853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45977.465686226853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45977.465686226853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45977.465686226853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45977.465686226853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45977.465686226853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45977.465686226853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45977.465686226853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45977.465686226853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45977.465686226853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45977.465686226853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45977.465686226853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45977.465686226853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45977.465686226853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45977.465686226853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45977.465686226853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45977.465686226853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45977.465686226853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45977.465686226853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45977.465686226853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45977.465686226853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45977.465686226853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45977.465686226853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45977.465686226853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45977.465686226853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45977.465686226853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45977.465686226853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45977.465686226853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45977.465686226853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45977.465686226853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45977.465686226853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45977.465686226853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45977.465686226853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45977.465686226853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45977.465686226853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45977.465686226853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45977.465686226853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45977.465686226853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45977.465686226853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45977.465686226853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45977.465686226853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45977.465686226853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45977.465686226853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45977.465686226853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45977.465686226853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45977.465686226853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45977.465686226853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45977.465686226853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45977.465686226853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45977.465686226853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45977.465686226853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45977.465686226853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45977.465686226853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45977.465686226853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45977.465686226853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45977.465686226853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45977.465686226853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45977.465686226853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45977.465686226853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45977.465686226853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45977.465686226853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45977.465686226853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45977.465686226853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45977.465686226853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45977.465686226853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45977.465686226853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45977.465686226853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45977.465686226853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45977.465686226853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45977.465686226853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45977.465686226853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45977.465686226853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45977.465686226853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45977.465686226853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45977.465686226853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45977.465686226853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45977.465686226853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45977.465686226853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45977.465686226853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45977.465686226853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45977.465686226853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45977.465686226853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45977.465686226853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45977.465686226853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45977.465686226853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45977.465686226853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45977.465686226853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45977.465686226853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45977.465686226853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45977.465686226853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45977.465686226853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45977.465686226853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45977.465686226853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45977.465686226853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45977.465686226853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45977.465686226853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45977.465686226853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45977.465686226853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45977.465686226853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45977.465686226853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45977.465686226853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45977.465686226853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45977.465686226853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45977.465686226853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45977.465686226853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45977.465686226853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45977.465686226853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45977.465686226853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45977.465686226853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45977.465686226853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45977.465686226853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45977.465686226853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45977.465686226853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45977.465686226853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45977.465686226853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45977.465686226853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45977.465686226853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45977.465686226853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45977.465686226853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45977.465686226853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45977.465686226853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45977.465686226853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45977.465686226853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45977.465686226853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45977.465686226853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45977.465686226853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45977.465686226853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45977.465686226853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45977.465686226853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45977.465686226853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45977.465686226853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45977.465686226853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45977.465686226853</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45977.465686226853</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39134</v>
      </c>
      <c r="B2" s="134" t="str">
        <f>IFERROR(VLOOKUP(D2,DB!A:K,11,0),"")</f>
        <v>R6</v>
      </c>
      <c r="C2" s="135">
        <v>1</v>
      </c>
      <c r="D2" s="134" t="s">
        <v>35372</v>
      </c>
      <c r="E2" s="117" t="s">
        <v>39021</v>
      </c>
      <c r="F2" s="136">
        <v>45977.363761574074</v>
      </c>
      <c r="G2" s="105">
        <f t="shared" ref="G2:G9" ca="1" si="0">IFERROR(NOW()-F2,"-")</f>
        <v>0.10192465277941665</v>
      </c>
      <c r="H2" s="136">
        <v>45977.357824074075</v>
      </c>
      <c r="I2" s="134" t="str">
        <f>IFERROR(VLOOKUP(D2,DB!A:F,6,0),"")</f>
        <v>SCECO</v>
      </c>
      <c r="J2" s="134" t="str">
        <f>IFERROR(VLOOKUP(D2,DB!A:G,7,0),"")</f>
        <v>Vandalized</v>
      </c>
      <c r="K2" s="137" t="s">
        <v>39135</v>
      </c>
      <c r="L2" s="138" t="str">
        <f>IFERROR(VLOOKUP(D2,DB!A:I,9,0),"")</f>
        <v>Latis</v>
      </c>
    </row>
    <row r="3" spans="1:16382" ht="31.5" customHeight="1">
      <c r="A3" s="133" t="s">
        <v>39136</v>
      </c>
      <c r="B3" s="134" t="str">
        <f>IFERROR(VLOOKUP(D3,DB!A:K,11,0),"")</f>
        <v>R6</v>
      </c>
      <c r="C3" s="135">
        <v>1</v>
      </c>
      <c r="D3" s="134" t="s">
        <v>31674</v>
      </c>
      <c r="E3" s="117" t="s">
        <v>39021</v>
      </c>
      <c r="F3" s="154">
        <v>45977.401550925926</v>
      </c>
      <c r="G3" s="75">
        <f ca="1">IFERROR(NOW()-F3,"-")</f>
        <v>6.4135300926864147E-2</v>
      </c>
      <c r="H3" s="136">
        <v>45977.401550925926</v>
      </c>
      <c r="I3" s="134" t="str">
        <f>IFERROR(VLOOKUP(D3,DB!A:F,6,0),"")</f>
        <v>SCECO</v>
      </c>
      <c r="J3" s="134" t="str">
        <f>IFERROR(VLOOKUP(D3,DB!A:G,7,0),"")</f>
        <v>Vandalized</v>
      </c>
      <c r="K3" s="137" t="s">
        <v>39137</v>
      </c>
      <c r="L3" s="138" t="str">
        <f>IFERROR(VLOOKUP(D3,DB!A:I,9,0),"")</f>
        <v>Latis</v>
      </c>
    </row>
    <row r="4" spans="1:16382" ht="31.5" customHeight="1">
      <c r="A4" s="133"/>
      <c r="B4" s="134" t="str">
        <f>IFERROR(VLOOKUP(D4,DB!A:K,11,0),"")</f>
        <v/>
      </c>
      <c r="C4" s="135"/>
      <c r="D4" s="153"/>
      <c r="E4" s="117"/>
      <c r="F4" s="154"/>
      <c r="G4" s="75">
        <f ca="1">IFERROR(NOW()-F4,"-")</f>
        <v>45977.465686226853</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45977.465686226853</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45977.465686226853</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45977.465686226853</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45977.465686226853</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45977.465686226853</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45977.465686226853</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45977.465686226853</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45977.465686226853</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45977.465686226853</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45977.465686226853</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45977.465686226853</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45977.465686226853</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45977.465686226853</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45977.465686226853</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45977.465686226853</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45977.465686226853</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45977.465686226853</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45977.465686226853</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45977.465686226853</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45977.465686226853</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45977.465686226853</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45977.465686226853</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45977.465686226853</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45977.465686226853</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45977.465686226853</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45977.465686226853</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45977.465686226853</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45977.465686226853</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45977.465686226853</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45977.465686226853</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45977.465686226853</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45977.465686226853</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45977.465686226853</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45977.465686226853</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45977.465686226853</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45977.465686226853</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45977.465686226853</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45977.465686226853</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45977.465686226853</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45977.465686226853</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45977.465686226853</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45977.465686226853</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45977.465686226853</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45977.465686226853</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45977.465686226853</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45977.465686226853</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45977.465686226853</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45977.465686226853</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45977.465686226853</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45977.465686226853</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45977.465686226853</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45977.465686226853</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45977.465686226853</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45977.465686226853</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45977.465686226853</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45977.465686226853</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45977.465686226853</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45977.465686226853</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45977.465686226853</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45977.465686226853</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45977.465686226853</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45977.465686226853</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45977.465686226853</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45977.465686226853</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45977.465686226853</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45977.465686226853</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45977.465686226853</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45977.465686226853</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45977.465686226853</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45977.465686226853</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45977.465686226853</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45977.465686226853</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45977.465686226853</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45977.465686226853</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45977.465686226853</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45977.465686226853</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45977.465686226853</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45977.465686226853</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45977.465686226853</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45977.465686226853</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45977.465686226853</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45977.465686226853</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45977.465686226853</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45977.465686226853</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45977.465686226853</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45977.465686226853</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45977.465686226853</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45977.465686226853</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45977.465686226853</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45977.465686226853</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45977.465686226853</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45977.465686226853</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45977.465686226853</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45977.465686226853</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45977.465686226853</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45977.465686226853</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45977.465686226853</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45977.465686226853</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45977.465686226853</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45977.465686226853</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45977.465686226853</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45977.465686226853</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45977.465686226853</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2025-11-16T08:11:29Z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