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74" documentId="13_ncr:1_{F6CB121F-512D-4AA6-A0C1-0FB36C537598}" xr6:coauthVersionLast="47" xr6:coauthVersionMax="47" xr10:uidLastSave="{8EA2399A-6D44-40E5-9D8D-6567177ACDE0}"/>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<sst xmlns="http://schemas.openxmlformats.org/spreadsheetml/2006/main" count="180273" uniqueCount="39120">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</sst>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299.28945416666829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t="s">
        <v>15445</v>
      </c>
      <c r="E3" s="135"/>
      <c r="F3" s="136"/>
      <c r="G3" s="137">
        <f ca="1">IFERROR(NOW()-F3,"")</f>
        <v>45962.237880092594</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45962.237880092594</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45962.237880092594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45962.237880092594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45962.237880092594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45962.237880092594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45962.237880092594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45962.237880092594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45962.237880092594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45962.237880092594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45962.237880092594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45962.237880092594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45962.237880092594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45962.237880092594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45962.237880092594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45962.237880092594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45962.237880092594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45962.237880092594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45962.237880092594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45962.237880092594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45962.237880092594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45962.237880092594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45962.237880092594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45962.237880092594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45962.237880092594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45962.237880092594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45962.237880092594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45962.237880092594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45962.237880092594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45962.237880092594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45962.237880092594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45962.237880092594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45962.237880092594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45962.237880092594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45962.237880092594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45962.237880092594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45962.237880092594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45962.237880092594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45962.237880092594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45962.237880092594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45962.237880092594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45962.237880092594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45962.237880092594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45962.237880092594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45962.237880092594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45962.237880092594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45962.237880092594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45962.237880092594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45962.237880092594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45962.237880092594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45962.237880092594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45962.237880092594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45962.237880092594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45962.237880092594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45962.237880092594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45962.237880092594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45962.237880092594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45962.237880092594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45962.237880092594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45962.237880092594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45962.237880092594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45962.237880092594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45962.237880092594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45962.237880092594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45962.237880092594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45962.237880092594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45962.237880092594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45962.237880092594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45962.237880092594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45962.237880092594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45962.237880092594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45962.237880092594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45962.237880092594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45962.237880092594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45962.237880092594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45962.237880092594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45962.237880092594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45962.237880092594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45962.237880092594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45962.237880092594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45962.237880092594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45962.237880092594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45962.237880092594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45962.237880092594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45962.237880092594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45962.237880092594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45962.237880092594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45962.237880092594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45962.237880092594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45962.237880092594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45962.237880092594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45962.237880092594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45962.237880092594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45962.237880092594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45962.237880092594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45962.237880092594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45962.237880092594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45962.237880092594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45962.237880092594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45962.237880092594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45962.237880092594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45962.237880092594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45962.237880092594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45962.237880092594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45962.237880092594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45962.237880092594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45962.237880092594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45962.237880092594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45962.237880092594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45962.237880092594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45962.237880092594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45962.237880092594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45962.237880092594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45962.237880092594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45962.237880092594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45962.237880092594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45962.237880092594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45962.237880092594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45962.237880092594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45962.237880092594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45962.237880092594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45962.237880092594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45962.237880092594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45962.237880092594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45962.237880092594</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45962.237880092594</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E9480843-60A4-4857-9707-117EAA4AB8B1}"/>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F8" sqref="F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137.23804212963296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3.4957967592636123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customHeight="1">
      <c r="A5" s="173" t="s">
        <v>39107</v>
      </c>
      <c r="B5" s="63" t="str">
        <f>IFERROR(VLOOKUP(D5,DB!A:K,11,0),"")</f>
        <v>R2</v>
      </c>
      <c r="C5" s="63">
        <v>1</v>
      </c>
      <c r="D5" s="63" t="s">
        <v>25835</v>
      </c>
      <c r="E5" s="87" t="s">
        <v>39021</v>
      </c>
      <c r="F5" s="76">
        <v>45962.218182870369</v>
      </c>
      <c r="G5" s="77">
        <f ca="1">IFERROR(NOW()-F5,"-")</f>
        <v>1.9697222225659061E-2</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45962.154895833337</v>
      </c>
      <c r="G6" s="116">
        <f ca="1">IFERROR(NOW()-F6,"-")</f>
        <v>8.2984259257500526E-2</v>
      </c>
      <c r="H6" s="115">
        <v>45962.118090277778</v>
      </c>
      <c r="I6" s="18" t="str">
        <f>IFERROR(VLOOKUP(D6,DB!A:F,6,0),"")</f>
        <v>SCECO</v>
      </c>
      <c r="J6" s="18" t="str">
        <f>IFERROR(VLOOKUP(D6,DB!A:G,7,0),"")</f>
        <v>Dead+Dead</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45962.237880092594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45962.237880092594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45962.237880092594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45962.237880092594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45962.237880092594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45962.237880092594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45962.237880092594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45962.237880092594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45962.237880092594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45962.237880092594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45962.237880092594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45962.237880092594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45962.237880092594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45962.237880092594</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45962.237880092594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45962.237880092594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45962.237880092594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45962.237880092594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45962.237880092594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45962.237880092594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45962.237880092594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45962.237880092594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45962.237880092594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45962.237880092594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45962.237880092594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45962.237880092594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45962.237880092594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45962.237880092594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45962.237880092594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45962.237880092594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45962.237880092594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45962.237880092594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45962.237880092594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45962.237880092594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45962.237880092594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45962.237880092594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45962.237880092594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45962.237880092594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45962.237880092594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45962.237880092594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45962.237880092594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45962.237880092594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45962.237880092594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45962.237880092594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45962.237880092594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45962.237880092594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45962.237880092594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45962.237880092594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45962.237880092594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45962.237880092594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45962.237880092594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45962.237880092594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45962.237880092594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45962.237880092594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45962.237880092594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45962.237880092594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45962.237880092594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45962.237880092594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45962.237880092594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45962.237880092594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45962.237880092594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45962.237880092594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45962.237880092594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45962.237880092594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45962.237880092594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45962.237880092594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45962.237880092594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45962.237880092594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45962.237880092594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45962.237880092594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45962.237880092594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45962.237880092594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45962.237880092594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45962.237880092594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45962.237880092594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45962.237880092594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45962.237880092594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45962.237880092594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45962.237880092594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45962.237880092594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45962.237880092594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45962.237880092594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45962.237880092594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45962.237880092594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45962.237880092594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45962.237880092594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45962.237880092594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45962.237880092594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45962.237880092594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45962.237880092594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45962.237880092594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45962.237880092594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45962.237880092594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45962.237880092594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45962.237880092594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45962.237880092594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45962.237880092594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45962.237880092594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45962.237880092594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45962.237880092594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45962.237880092594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45962.237880092594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45962.237880092594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45962.237880092594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45962.237880092594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45962.237880092594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45962.237880092594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45962.237880092594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45962.237880092594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45962.237880092594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45962.237880092594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45962.237880092594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45962.237880092594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45962.237880092594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45962.237880092594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45962.237880092594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45962.237880092594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45962.237880092594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45962.237880092594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45962.237880092594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45962.237880092594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45962.237880092594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45962.237880092594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45962.237880092594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45962.237880092594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45962.237880092594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45962.237880092594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45962.237880092594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45962.237880092594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45962.237880092594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45962.237880092594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45962.237880092594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45962.237880092594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45962.237880092594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45962.237880092594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45962.237880092594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45962.237880092594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45962.237880092594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45962.237880092594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45962.237880092594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45962.237880092594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45962.237880092594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45962.237880092594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45962.237880092594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45962.237880092594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45962.237880092594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45962.237880092594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45962.237880092594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45962.237880092594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45962.237880092594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45962.237880092594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45962.237880092594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45962.237880092594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45962.237880092594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45962.237880092594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45962.237880092594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45962.237880092594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45962.237880092594</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45962.237880092594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45962.237880092594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45962.237880092594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45962.237880092594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45962.237880092594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45962.237880092594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45962.237880092594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45962.237880092594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45962.237880092594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45962.237880092594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45962.237880092594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45962.237880092594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45962.237880092594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45962.237880092594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45962.237880092594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45962.237880092594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45962.237880092594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45962.237880092594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45962.237880092594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45962.237880092594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45962.237880092594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45962.237880092594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45962.237880092594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45962.237880092594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45962.237880092594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45962.237880092594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45962.237880092594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45962.237880092594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45962.237880092594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45962.237880092594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45962.237880092594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45962.237880092594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45962.237880092594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45962.237880092594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45962.237880092594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45962.237880092594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45962.237880092594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45962.237880092594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45962.237880092594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45962.237880092594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45962.237880092594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45962.237880092594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45962.237880092594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45962.237880092594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45962.237880092594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45962.237880092594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45962.237880092594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45962.237880092594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45962.237880092594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45962.237880092594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45962.237880092594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45962.237880092594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45962.237880092594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45962.237880092594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45962.237880092594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45962.237880092594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45962.237880092594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45962.237880092594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45962.237880092594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45962.237880092594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45962.237880092594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45962.237880092594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45962.237880092594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45962.237880092594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45962.237880092594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45962.237880092594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45962.237880092594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45962.237880092594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45962.237880092594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45962.237880092594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45962.237880092594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45962.237880092594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45962.237880092594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45962.237880092594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45962.237880092594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45962.237880092594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45962.237880092594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45962.237880092594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45962.237880092594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45962.237880092594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45962.237880092594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45962.237880092594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45962.237880092594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45962.237880092594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45962.237880092594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45962.237880092594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45962.237880092594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45962.237880092594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45962.237880092594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45962.237880092594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45962.237880092594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45962.237880092594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45962.237880092594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45962.237880092594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45962.237880092594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45962.237880092594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45962.237880092594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45962.237880092594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45962.237880092594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45962.237880092594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45962.237880092594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45962.237880092594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45962.237880092594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45962.237880092594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45962.237880092594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45962.237880092594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45962.237880092594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45962.237880092594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45962.237880092594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45962.237880092594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45962.237880092594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45962.237880092594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45962.237880092594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45962.237880092594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45962.237880092594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45962.237880092594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45962.237880092594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45962.237880092594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45962.237880092594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45962.237880092594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45962.237880092594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45962.237880092594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45962.237880092594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45962.237880092594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45962.237880092594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45962.237880092594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45962.237880092594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45962.237880092594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45962.237880092594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45962.237880092594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45962.237880092594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45962.237880092594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45962.237880092594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45962.237880092594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45962.237880092594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45962.237880092594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45962.237880092594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45962.237880092594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45962.237880092594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45962.237880092594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45962.237880092594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45962.237880092594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45962.237880092594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45962.237880092594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45962.237880092594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45962.237880092594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45962.237880092594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45962.237880092594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45962.237880092594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45962.237880092594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45962.237880092594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45962.237880092594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45962.237880092594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45962.237880092594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45962.237880092594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45962.237880092594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45962.237880092594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45962.237880092594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45962.237880092594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45962.237880092594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45962.237880092594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45962.237880092594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45962.237880092594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45962.237880092594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45962.237880092594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45962.237880092594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45962.237880092594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45962.237880092594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45962.237880092594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45962.237880092594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45962.237880092594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45962.237880092594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45962.237880092594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45962.237880092594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45962.237880092594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45962.237880092594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45962.237880092594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45962.237880092594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45962.237880092594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45962.237880092594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45962.237880092594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45962.237880092594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45962.237880092594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45962.237880092594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45962.237880092594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45962.237880092594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45962.237880092594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45962.237880092594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45962.237880092594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45962.237880092594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45962.237880092594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45962.237880092594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45962.237880092594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45962.237880092594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45962.237880092594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45962.237880092594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45962.237880092594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45962.237880092594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45962.237880092594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45962.237880092594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45962.237880092594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45962.237880092594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45962.237880092594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45962.237880092594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45962.237880092594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45962.237880092594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45962.237880092594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45962.237880092594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45962.237880092594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45962.237880092594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45962.237880092594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45962.237880092594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45962.237880092594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45962.237880092594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45962.237880092594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45962.237880092594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45962.237880092594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45962.237880092594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45962.237880092594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45962.237880092594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45962.237880092594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45962.237880092594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45962.237880092594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45962.237880092594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45962.237880092594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45962.237880092594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45962.237880092594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45962.237880092594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45962.237880092594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45962.237880092594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45962.237880092594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45962.237880092594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45962.237880092594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45962.237880092594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45962.237880092594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45962.237880092594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45962.237880092594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45962.237880092594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45962.237880092594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45962.237880092594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45962.237880092594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45962.237880092594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45962.237880092594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45962.237880092594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45962.237880092594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45962.237880092594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45962.237880092594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45962.237880092594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45962.237880092594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45962.237880092594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45962.237880092594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45962.237880092594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45962.237880092594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45962.237880092594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45962.237880092594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45962.237880092594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45962.237880092594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45962.237880092594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45962.237880092594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45962.237880092594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45962.237880092594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45962.237880092594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45962.237880092594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45962.237880092594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45962.237880092594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45962.237880092594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45962.237880092594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45962.237880092594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45962.237880092594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45962.237880092594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45962.237880092594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45962.237880092594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45962.237880092594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45962.237880092594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45962.237880092594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45962.237880092594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45962.237880092594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45962.237880092594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45962.237880092594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45962.237880092594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45962.237880092594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45962.237880092594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45962.237880092594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45962.237880092594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45962.237880092594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45962.237880092594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45962.237880092594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45962.237880092594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45962.237880092594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45962.237880092594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45962.237880092594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45962.237880092594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45962.237880092594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45962.237880092594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45962.237880092594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45962.237880092594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45962.237880092594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45962.237880092594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45962.237880092594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45962.237880092594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45962.237880092594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45962.237880092594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45962.237880092594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45962.237880092594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45962.237880092594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45962.237880092594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45962.237880092594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45962.237880092594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45962.237880092594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45962.237880092594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45962.237880092594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45962.237880092594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45962.237880092594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45962.237880092594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45962.237880092594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45962.237880092594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45962.237880092594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45962.237880092594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45962.237880092594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45962.237880092594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45962.237880092594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45962.237880092594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45962.237880092594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45962.237880092594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45962.237880092594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45962.237880092594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45962.237880092594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45962.237880092594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45962.237880092594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45962.237880092594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45962.237880092594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45962.237880092594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45962.237880092594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45962.237880092594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45962.237880092594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45962.237880092594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45962.237880092594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45962.237880092594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45962.237880092594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45962.237880092594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45962.237880092594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45962.237880092594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45962.237880092594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45962.237880092594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45962.237880092594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45962.237880092594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45962.237880092594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45962.237880092594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45962.237880092594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45962.237880092594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45962.237880092594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45962.237880092594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45962.237880092594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45962.237880092594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45962.237880092594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45962.237880092594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45962.237880092594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45962.237880092594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45962.237880092594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45962.237880092594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45962.237880092594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45962.237880092594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45962.237880092594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45962.237880092594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45962.237880092594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45962.237880092594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45962.237880092594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45962.237880092594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45962.237880092594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45962.237880092594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45962.237880092594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45962.237880092594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45962.237880092594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45962.237880092594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45962.237880092594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45962.237880092594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45962.237880092594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45962.237880092594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45962.237880092594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45962.237880092594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45962.237880092594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45962.237880092594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45962.237880092594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45962.237880092594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45962.237880092594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45962.237880092594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45962.237880092594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45962.237880092594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45962.237880092594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45962.237880092594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45962.237880092594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45962.237880092594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45962.237880092594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45962.237880092594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45962.237880092594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45962.237880092594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45962.237880092594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45962.237880092594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45962.237880092594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45962.237880092594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45962.237880092594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45962.237880092594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45962.237880092594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45962.237880092594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45962.237880092594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45962.237880092594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45962.237880092594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45962.237880092594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45962.237880092594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45962.237880092594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45962.237880092594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45962.237880092594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45962.237880092594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45962.237880092594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45962.237880092594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45962.237880092594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45962.237880092594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45962.237880092594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45962.237880092594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45962.237880092594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45962.237880092594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45962.237880092594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45962.237880092594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45962.237880092594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45962.237880092594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45962.237880092594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45962.237880092594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45962.237880092594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45962.237880092594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45962.237880092594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45962.237880092594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45962.237880092594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45962.237880092594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45962.237880092594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45962.237880092594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45962.237880092594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45962.237880092594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45962.237880092594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45962.237880092594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45962.237880092594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45962.237880092594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45962.237880092594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45962.237880092594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45962.237880092594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45962.237880092594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45962.237880092594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45962.237880092594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45962.237880092594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45962.237880092594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45962.237880092594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45962.237880092594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45962.237880092594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45962.237880092594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45962.237880092594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45962.237880092594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45962.237880092594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45962.237880092594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45962.237880092594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45962.237880092594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45962.237880092594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45962.237880092594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45962.237880092594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45962.237880092594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45962.237880092594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45962.237880092594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45962.237880092594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45962.237880092594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45962.237880092594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45962.237880092594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45962.237880092594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45962.237880092594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45962.237880092594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45962.237880092594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45962.237880092594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45962.237880092594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45962.237880092594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45962.237880092594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45962.237880092594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45962.237880092594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45962.237880092594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45962.237880092594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45962.237880092594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45962.237880092594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45962.237880092594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45962.237880092594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45962.237880092594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45962.237880092594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45962.237880092594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45962.237880092594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45962.237880092594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45962.237880092594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45962.237880092594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45962.237880092594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45962.237880092594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45962.237880092594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45962.237880092594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45962.237880092594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45962.237880092594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45962.237880092594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45962.237880092594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45962.237880092594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45962.237880092594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45962.237880092594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45962.237880092594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45962.237880092594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45962.237880092594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45962.237880092594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45962.237880092594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45962.237880092594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45962.237880092594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45962.237880092594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45962.237880092594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45962.237880092594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45962.237880092594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45962.237880092594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45962.237880092594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45962.237880092594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45962.237880092594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45962.237880092594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45962.237880092594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45962.237880092594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45962.237880092594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45962.237880092594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45962.237880092594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45962.237880092594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45962.237880092594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45962.237880092594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45962.237880092594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45962.237880092594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45962.237880092594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45962.237880092594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45962.237880092594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45962.237880092594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45962.237880092594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45962.237880092594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45962.237880092594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45962.237880092594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45962.237880092594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45962.237880092594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45962.237880092594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45962.237880092594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45962.237880092594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45962.237880092594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45962.237880092594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45962.237880092594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45962.237880092594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45962.237880092594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45962.237880092594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45962.237880092594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45962.237880092594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45962.237880092594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45962.237880092594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45962.237880092594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45962.237880092594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45962.237880092594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45962.237880092594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45962.237880092594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45962.237880092594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45962.237880092594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45962.237880092594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45962.237880092594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45962.237880092594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45962.237880092594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45962.237880092594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45962.237880092594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45962.237880092594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45962.237880092594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45962.237880092594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45962.237880092594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45962.237880092594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45962.237880092594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45962.237880092594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45962.237880092594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45962.237880092594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45962.237880092594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45962.237880092594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45962.237880092594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45962.237880092594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45962.237880092594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45962.237880092594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45962.237880092594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45962.237880092594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45962.237880092594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45962.237880092594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45962.237880092594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45962.237880092594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45962.237880092594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45962.237880092594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45962.237880092594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45962.237880092594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45962.237880092594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45962.237880092594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45962.237880092594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45962.237880092594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45962.237880092594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45962.237880092594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45962.237880092594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45962.237880092594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45962.237880092594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45962.237880092594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45962.237880092594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45962.237880092594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45962.237880092594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45962.237880092594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45962.237880092594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45962.237880092594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45962.237880092594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45962.237880092594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45962.237880092594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45962.237880092594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45962.237880092594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45962.237880092594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45962.237880092594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45962.237880092594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45962.237880092594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45962.237880092594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45962.237880092594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45962.237880092594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45962.237880092594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45962.237880092594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45962.237880092594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45962.237880092594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45962.237880092594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45962.237880092594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45962.237880092594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45962.237880092594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45962.237880092594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45962.237880092594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45962.237880092594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45962.237880092594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45962.237880092594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45962.237880092594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45962.237880092594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45962.237880092594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45962.237880092594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45962.237880092594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45962.237880092594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45962.237880092594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45962.237880092594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45962.237880092594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45962.237880092594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45962.237880092594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45962.237880092594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45962.237880092594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45962.237880092594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45962.237880092594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45962.237880092594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45962.237880092594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45962.237880092594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45962.237880092594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45962.237880092594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45962.237880092594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45962.237880092594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45962.237880092594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45962.237880092594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45962.237880092594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45962.237880092594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45962.237880092594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45962.237880092594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45962.237880092594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45962.237880092594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45962.237880092594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45962.237880092594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45962.237880092594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45962.237880092594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45962.237880092594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45962.237880092594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45962.237880092594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45962.237880092594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45962.237880092594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45962.237880092594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45962.237880092594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45962.237880092594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45962.237880092594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45962.237880092594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45962.237880092594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45962.237880092594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45962.237880092594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45962.237880092594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45962.237880092594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45962.237880092594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45962.237880092594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45962.237880092594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45962.237880092594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45962.237880092594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45962.237880092594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45962.237880092594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45962.237880092594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45962.237880092594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45962.237880092594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45962.237880092594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45962.237880092594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45962.237880092594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45962.237880092594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45962.237880092594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45962.237880092594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45962.237880092594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45962.237880092594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45962.237880092594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45962.237880092594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45962.237880092594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45962.237880092594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45962.237880092594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45962.237880092594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45962.237880092594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45962.237880092594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45962.237880092594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45962.237880092594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45962.237880092594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45962.237880092594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45962.237880092594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45962.237880092594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45962.237880092594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45962.237880092594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45962.237880092594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45962.237880092594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45962.237880092594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45962.237880092594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45962.237880092594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45962.237880092594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45962.237880092594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45962.237880092594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45962.237880092594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45962.237880092594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45962.237880092594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45962.237880092594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45962.237880092594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45962.237880092594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45962.237880092594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45962.237880092594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45962.237880092594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45962.237880092594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45962.237880092594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45962.237880092594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45962.237880092594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45962.237880092594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45962.237880092594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45962.237880092594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45962.237880092594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45962.237880092594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45962.237880092594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45962.237880092594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45962.237880092594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45962.237880092594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45962.237880092594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45962.237880092594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45962.237880092594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45962.237880092594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45962.237880092594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45962.237880092594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45962.237880092594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45962.237880092594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45962.237880092594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45962.237880092594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45962.237880092594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45962.237880092594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45962.237880092594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45962.237880092594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45962.237880092594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45962.237880092594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45962.237880092594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45962.237880092594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45962.237880092594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45962.237880092594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45962.237880092594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45962.237880092594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45962.237880092594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45962.237880092594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45962.237880092594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45962.237880092594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45962.237880092594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45962.237880092594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45962.237880092594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45962.237880092594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45962.237880092594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45962.237880092594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45962.237880092594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45962.237880092594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45962.237880092594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45962.237880092594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45962.237880092594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45962.237880092594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45962.237880092594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45962.237880092594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45962.237880092594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45962.237880092594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45962.237880092594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45962.237880092594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45962.237880092594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45962.237880092594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45962.237880092594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45962.237880092594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45962.237880092594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45962.237880092594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45962.237880092594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45962.237880092594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45962.237880092594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45962.237880092594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45962.237880092594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45962.237880092594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45962.237880092594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45962.237880092594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45962.237880092594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45962.237880092594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45962.237880092594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45962.237880092594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45962.237880092594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45962.237880092594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45962.237880092594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45962.237880092594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45962.237880092594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45962.237880092594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45962.237880092594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45962.237880092594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45962.237880092594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45962.237880092594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45962.237880092594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45962.237880092594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45962.237880092594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45962.237880092594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45962.237880092594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45962.237880092594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45962.237880092594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45962.237880092594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45962.237880092594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45962.237880092594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45962.237880092594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45962.237880092594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45962.237880092594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45962.237880092594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45962.237880092594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45962.237880092594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45962.237880092594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45962.237880092594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45962.237880092594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45962.237880092594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45962.237880092594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45962.237880092594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45962.237880092594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45962.237880092594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45962.237880092594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45962.237880092594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45962.237880092594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45962.237880092594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45962.237880092594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45962.237880092594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45962.237880092594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45962.237880092594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45962.237880092594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45962.237880092594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45962.237880092594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45962.237880092594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45962.237880092594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45962.237880092594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45962.237880092594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45962.237880092594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45962.237880092594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45962.237880092594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45962.237880092594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45962.237880092594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45962.237880092594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45962.237880092594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45962.237880092594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45962.237880092594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45962.237880092594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45962.237880092594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45962.237880092594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45962.237880092594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45962.237880092594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45962.237880092594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45962.237880092594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45962.237880092594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45962.237880092594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45962.237880092594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45962.237880092594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45962.237880092594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45962.237880092594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45962.237880092594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45962.237880092594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45962.237880092594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45962.237880092594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45962.237880092594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45962.237880092594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45962.237880092594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45962.237880092594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45962.237880092594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45962.237880092594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45962.237880092594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45962.237880092594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45962.237880092594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45962.237880092594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45962.237880092594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45962.237880092594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45962.237880092594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45962.237880092594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45962.237880092594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45962.237880092594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45962.237880092594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45962.237880092594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45962.237880092594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45962.237880092594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45962.237880092594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45962.237880092594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45962.237880092594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45962.237880092594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45962.237880092594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45962.237880092594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45962.237880092594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45962.237880092594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45962.237880092594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45962.237880092594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45962.237880092594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45962.237880092594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45962.237880092594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45962.237880092594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45962.237880092594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45962.237880092594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45962.237880092594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45962.237880092594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45962.237880092594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45962.237880092594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45962.237880092594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45962.237880092594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45962.237880092594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45962.237880092594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45962.237880092594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45962.237880092594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45962.237880092594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45962.237880092594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45962.237880092594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45962.237880092594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45962.237880092594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45962.237880092594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45962.237880092594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45962.237880092594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45962.237880092594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45962.237880092594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45962.237880092594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45962.237880092594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45962.237880092594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45962.237880092594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45962.237880092594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45962.237880092594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45962.237880092594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45962.237880092594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45962.237880092594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45962.237880092594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45962.237880092594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45962.237880092594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45962.237880092594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45962.237880092594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45962.237880092594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45962.237880092594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45962.237880092594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45962.237880092594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45962.237880092594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45962.237880092594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45962.237880092594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45962.237880092594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45962.237880092594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45962.237880092594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45962.237880092594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45962.237880092594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45962.237880092594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45962.237880092594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45962.237880092594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45962.237880092594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45962.237880092594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45962.237880092594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45962.237880092594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45962.237880092594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45962.237880092594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45962.237880092594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45962.237880092594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45962.237880092594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45962.237880092594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45962.237880092594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45962.237880092594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45962.237880092594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45962.237880092594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45962.237880092594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45962.237880092594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45962.237880092594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45962.237880092594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45962.237880092594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45962.237880092594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45962.237880092594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45962.237880092594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45962.237880092594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45962.237880092594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45962.237880092594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45962.237880092594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45962.237880092594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45962.237880092594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45962.237880092594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45962.237880092594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45962.237880092594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45962.237880092594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45962.237880092594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45962.237880092594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45962.237880092594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45962.237880092594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45962.237880092594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45962.237880092594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45962.237880092594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45962.237880092594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45962.237880092594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45962.237880092594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45962.237880092594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45962.237880092594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45962.237880092594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45962.237880092594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45962.237880092594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45962.237880092594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45962.237880092594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45962.237880092594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45962.237880092594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45962.237880092594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45962.237880092594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45962.237880092594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45962.237880092594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45962.237880092594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45962.237880092594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45962.237880092594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45962.237880092594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45962.237880092594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45962.237880092594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45962.237880092594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45962.237880092594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45962.237880092594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45962.237880092594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45962.237880092594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45962.237880092594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45962.237880092594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45962.237880092594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45962.237880092594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45962.237880092594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45962.237880092594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45962.237880092594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45962.237880092594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45962.237880092594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45962.237880092594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45962.237880092594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45962.237880092594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45962.237880092594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45962.237880092594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45962.237880092594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45962.237880092594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45962.237880092594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45962.237880092594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45962.237880092594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45962.237880092594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45962.237880092594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45962.237880092594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45962.237880092594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45962.237880092594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45962.237880092594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45962.237880092594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45962.237880092594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45962.237880092594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45962.237880092594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45962.237880092594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45962.237880092594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45962.237880092594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45962.237880092594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45962.237880092594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45962.237880092594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45962.237880092594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45962.237880092594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45962.237880092594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45962.237880092594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45962.237880092594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45962.237880092594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45962.237880092594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45962.237880092594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45962.237880092594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45962.237880092594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45962.237880092594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45962.237880092594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45962.237880092594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45962.237880092594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45962.237880092594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45962.237880092594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45962.237880092594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45962.237880092594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45962.237880092594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45962.237880092594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45962.237880092594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45962.237880092594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45962.237880092594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45962.237880092594</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258.75716249999823</v>
      </c>
      <c r="H2" s="99">
        <v>45703.474768518521</v>
      </c>
      <c r="I2" s="99" t="str">
        <f>IFERROR(VLOOKUP(D2,DB!A:F,6,0),"")</f>
        <v>SCECO</v>
      </c>
      <c r="J2" s="99" t="str">
        <f>IFERROR(VLOOKUP(D2,DB!A:G,7,0),"")</f>
        <v>Dead</v>
      </c>
      <c r="K2" s="101" t="s">
        <v>39111</v>
      </c>
      <c r="L2" s="94" t="str">
        <f>IFERROR(VLOOKUP(D2,DB!A:I,9,0),"")</f>
        <v>Latis</v>
      </c>
    </row>
    <row r="3" spans="1:16" ht="26.25" customHeight="1">
      <c r="A3" s="169" t="s">
        <v>39112</v>
      </c>
      <c r="B3" s="119" t="str">
        <f>IFERROR(VLOOKUP(D3,DB!A:K,11,0),"")</f>
        <v>R4</v>
      </c>
      <c r="C3" s="120">
        <v>1</v>
      </c>
      <c r="D3" s="94" t="s">
        <v>28974</v>
      </c>
      <c r="E3" s="98" t="s">
        <v>39021</v>
      </c>
      <c r="F3" s="123">
        <v>45960.96875</v>
      </c>
      <c r="G3" s="124">
        <f ca="1">IFERROR(NOW()-F3,"")</f>
        <v>1.2691300925944233</v>
      </c>
      <c r="H3" s="123">
        <v>45960.963101851848</v>
      </c>
      <c r="I3" s="119" t="str">
        <f>IFERROR(VLOOKUP(D3,DB!A:F,6,0),"")</f>
        <v>SCECO</v>
      </c>
      <c r="J3" s="119" t="str">
        <f>IFERROR(VLOOKUP(D3,DB!A:G,7,0),"")</f>
        <v>Weak</v>
      </c>
      <c r="K3" s="125" t="s">
        <v>39113</v>
      </c>
      <c r="L3" s="121" t="str">
        <f>IFERROR(VLOOKUP(D3,DB!A:I,9,0),"")</f>
        <v>Latis</v>
      </c>
    </row>
    <row r="4" spans="1:16" ht="15" customHeight="1">
      <c r="A4" s="119"/>
      <c r="B4" s="119" t="str">
        <f>IFERROR(VLOOKUP(D4,DB!A:K,11,0),"")</f>
        <v/>
      </c>
      <c r="C4" s="120"/>
      <c r="D4" s="121"/>
      <c r="E4" s="98"/>
      <c r="F4" s="123"/>
      <c r="G4" s="124">
        <f ca="1">IFERROR(NOW()-F4,"")</f>
        <v>45962.237880092594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45962.237880092594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45962.237880092594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45962.237880092594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45962.237880092594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45962.237880092594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45962.237880092594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45962.237880092594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45962.237880092594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45962.237880092594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45962.237880092594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45962.237880092594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45962.237880092594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45962.237880092594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45962.237880092594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45962.237880092594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45962.237880092594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45962.237880092594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45962.237880092594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45962.237880092594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45962.237880092594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45962.237880092594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45962.237880092594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45962.237880092594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45962.237880092594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45962.237880092594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45962.237880092594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45962.237880092594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45962.237880092594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45962.237880092594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45962.237880092594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45962.237880092594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45962.237880092594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45962.237880092594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45962.237880092594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45962.237880092594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45962.237880092594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45962.237880092594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45962.237880092594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45962.237880092594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45962.237880092594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45962.237880092594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45962.237880092594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45962.237880092594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45962.237880092594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45962.237880092594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45962.237880092594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45962.237880092594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45962.237880092594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45962.237880092594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45962.237880092594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45962.237880092594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45962.237880092594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45962.237880092594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45962.237880092594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45962.237880092594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45962.237880092594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45962.237880092594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45962.237880092594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45962.237880092594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45962.237880092594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45962.237880092594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45962.237880092594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45962.237880092594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45962.237880092594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45962.237880092594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45962.237880092594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45962.237880092594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45962.237880092594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45962.237880092594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45962.237880092594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45962.237880092594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45962.237880092594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45962.237880092594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45962.237880092594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45962.237880092594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45962.237880092594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45962.237880092594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45962.237880092594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45962.237880092594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45962.237880092594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45962.237880092594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45962.237880092594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45962.237880092594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45962.237880092594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45962.237880092594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45962.237880092594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45962.237880092594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45962.237880092594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45962.237880092594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45962.237880092594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45962.237880092594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45962.237880092594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45962.237880092594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45962.237880092594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45962.237880092594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45962.237880092594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45962.237880092594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45962.237880092594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45962.237880092594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45962.237880092594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45962.237880092594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45962.237880092594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45962.237880092594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45962.237880092594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45962.237880092594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45962.237880092594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45962.237880092594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45962.237880092594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45962.237880092594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45962.237880092594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45962.237880092594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45962.237880092594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45962.237880092594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45962.237880092594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45962.237880092594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45962.237880092594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45962.237880092594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45962.237880092594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45962.237880092594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45962.237880092594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45962.237880092594</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45962.237880092594</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70.405819907406112</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39100</v>
      </c>
      <c r="F3" s="38">
        <v>45926.188877314817</v>
      </c>
      <c r="G3" s="144">
        <f t="shared" ref="G3" ca="1" si="0">IFERROR(NOW()-F3,"")</f>
        <v>36.049002777777787</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39100</v>
      </c>
      <c r="F4" s="153">
        <v>45948.661111111112</v>
      </c>
      <c r="G4" s="154">
        <f ca="1">IFERROR(NOW()-F4,"")</f>
        <v>13.576768981482019</v>
      </c>
      <c r="H4" s="153">
        <v>45948.661111111112</v>
      </c>
      <c r="I4" s="152" t="str">
        <f>IFERROR(VLOOKUP(D4,DB!A:F,6,0),"")</f>
        <v>SCECO</v>
      </c>
      <c r="J4" s="152" t="str">
        <f>IFERROR(VLOOKUP(D4,DB!A:G,7,0),"")</f>
        <v>Dead</v>
      </c>
      <c r="K4" s="152" t="s">
        <v>39119</v>
      </c>
      <c r="L4" s="152" t="str">
        <f>IFERROR(VLOOKUP(D4,DB!A:I,9,0),"")</f>
        <v>Latis</v>
      </c>
    </row>
    <row r="5" spans="1:13" ht="15">
      <c r="A5" s="152"/>
      <c r="B5" s="152" t="str">
        <f>IFERROR(VLOOKUP(D5,DB!A:K,11,0),"")</f>
        <v/>
      </c>
      <c r="C5" s="152"/>
      <c r="D5" s="152"/>
      <c r="E5" s="152"/>
      <c r="F5" s="153"/>
      <c r="G5" s="154">
        <f ca="1">IFERROR(NOW()-F5,"")</f>
        <v>45962.237880092594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45962.237880092594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45962.237880092594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45962.237880092594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45962.237880092594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45962.237880092594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45962.237880092594</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45962.237880092594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45962.237880092594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45962.237880092594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45962.237880092594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45962.237880092594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45962.237880092594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45962.237880092594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45962.237880092594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45962.237880092594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45962.237880092594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45962.237880092594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45962.237880092594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45962.237880092594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45962.237880092594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45962.237880092594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45962.237880092594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45962.237880092594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45962.237880092594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45962.237880092594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45962.237880092594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45962.237880092594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45962.237880092594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45962.237880092594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45962.237880092594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45962.237880092594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45962.237880092594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45962.237880092594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45962.237880092594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45962.237880092594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45962.237880092594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45962.237880092594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45962.237880092594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45962.237880092594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45962.237880092594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45962.237880092594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45962.237880092594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45962.237880092594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45962.237880092594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45962.237880092594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45962.237880092594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45962.237880092594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45962.237880092594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45962.237880092594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45962.237880092594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45962.237880092594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45962.237880092594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45962.237880092594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45962.237880092594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45962.237880092594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45962.237880092594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45962.237880092594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45962.237880092594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45962.237880092594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45962.237880092594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45962.237880092594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45962.237880092594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45962.237880092594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45962.237880092594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45962.237880092594</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45962.237880092594</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45962.237880092594</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45962.237880092594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45962.237880092594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45962.237880092594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45962.237880092594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45962.237880092594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45962.237880092594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45962.237880092594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45962.237880092594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45962.237880092594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45962.237880092594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45962.237880092594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45962.237880092594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45962.237880092594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45962.237880092594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45962.237880092594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45962.237880092594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45962.237880092594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45962.237880092594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45962.237880092594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45962.237880092594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45962.237880092594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45962.237880092594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45962.237880092594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45962.237880092594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45962.237880092594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45962.237880092594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45962.237880092594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45962.237880092594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45962.237880092594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45962.237880092594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45962.237880092594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45962.237880092594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45962.237880092594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45962.237880092594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45962.237880092594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45962.237880092594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45962.237880092594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45962.237880092594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45962.237880092594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45962.237880092594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45962.237880092594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45962.237880092594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45962.237880092594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45962.237880092594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45962.237880092594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45962.237880092594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45962.237880092594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45962.237880092594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45962.237880092594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45962.237880092594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45962.237880092594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45962.237880092594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45962.237880092594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45962.237880092594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45962.237880092594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45962.237880092594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45962.237880092594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45962.237880092594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45962.237880092594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45962.237880092594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45962.237880092594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45962.237880092594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45962.237880092594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45962.237880092594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45962.237880092594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45962.237880092594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45962.237880092594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45962.237880092594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45962.237880092594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45962.237880092594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45962.237880092594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45962.237880092594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45962.237880092594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45962.237880092594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45962.237880092594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45962.237880092594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45962.237880092594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45962.237880092594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45962.237880092594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45962.237880092594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45962.237880092594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45962.237880092594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45962.237880092594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45962.237880092594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45962.237880092594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45962.237880092594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45962.237880092594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45962.237880092594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45962.237880092594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45962.237880092594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45962.237880092594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45962.237880092594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45962.237880092594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45962.237880092594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45962.237880092594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45962.237880092594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45962.237880092594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45962.237880092594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45962.237880092594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45962.237880092594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45962.237880092594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45962.237880092594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45962.237880092594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45962.237880092594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45962.237880092594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45962.237880092594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45962.237880092594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45962.237880092594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45962.237880092594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45962.237880092594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45962.237880092594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45962.237880092594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45962.237880092594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45962.237880092594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45962.237880092594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45962.237880092594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45962.237880092594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45962.237880092594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45962.237880092594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45962.237880092594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45962.237880092594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45962.237880092594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45962.237880092594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45962.237880092594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45962.237880092594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45962.237880092594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45962.237880092594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45962.237880092594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45962.237880092594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45962.237880092594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45962.237880092594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45962.237880092594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45962.237880092594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45962.237880092594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45962.237880092594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45962.237880092594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45962.237880092594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45962.237880092594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45962.237880092594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45962.237880092594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45962.237880092594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45962.237880092594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45962.237880092594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45962.237880092594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45962.237880092594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45962.237880092594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45962.237880092594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45962.237880092594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45962.237880092594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45962.237880092594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45962.237880092594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45962.237880092594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45962.237880092594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45962.237880092594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45962.237880092594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45962.237880092594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45962.237880092594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45962.237880092594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45962.237880092594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45962.237880092594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45962.237880092594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45962.237880092594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45962.237880092594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45962.237880092594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45962.237880092594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45962.237880092594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45962.237880092594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45962.237880092594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45962.237880092594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45962.237880092594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45962.237880092594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45962.237880092594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45962.237880092594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45962.237880092594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45962.237880092594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45962.237880092594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45962.237880092594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45962.237880092594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45962.237880092594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45962.237880092594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45962.237880092594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45962.237880092594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45962.237880092594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45962.237880092594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45962.237880092594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45962.237880092594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45962.237880092594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45962.237880092594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45962.237880092594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45962.237880092594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45962.237880092594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45962.237880092594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45962.237880092594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45962.237880092594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45962.237880092594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45962.237880092594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45962.237880092594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45962.237880092594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45962.237880092594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45962.237880092594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45962.237880092594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45962.237880092594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45962.237880092594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45962.237880092594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45962.237880092594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45962.237880092594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45962.237880092594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45962.237880092594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45962.237880092594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45962.237880092594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45962.237880092594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45962.237880092594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45962.237880092594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45962.237880092594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45962.237880092594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45962.237880092594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45962.237880092594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45962.237880092594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45962.237880092594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45962.237880092594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45962.237880092594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45962.237880092594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45962.237880092594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45962.237880092594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45962.237880092594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45962.237880092594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45962.237880092594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45962.237880092594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45962.237880092594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45962.237880092594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45962.237880092594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45962.237880092594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45962.237880092594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45962.237880092594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45962.237880092594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45962.237880092594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45962.237880092594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45962.237880092594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45962.237880092594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45962.237880092594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45962.237880092594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45962.237880092594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45962.237880092594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45962.237880092594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45962.237880092594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45962.237880092594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45962.237880092594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45962.237880092594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45962.237880092594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45962.237880092594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45962.237880092594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45962.237880092594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45962.237880092594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45962.237880092594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45962.237880092594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45962.237880092594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45962.237880092594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45962.237880092594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45962.237880092594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45962.237880092594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45962.237880092594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45962.237880092594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45962.237880092594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45962.237880092594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45962.237880092594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45962.237880092594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45962.237880092594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45962.237880092594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45962.237880092594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45962.237880092594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45962.237880092594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45962.237880092594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45962.237880092594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45962.237880092594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45962.237880092594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45962.237880092594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45962.237880092594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45962.237880092594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45962.237880092594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45962.237880092594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45962.237880092594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45962.237880092594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45962.237880092594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45962.237880092594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45962.237880092594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45962.237880092594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45962.237880092594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45962.237880092594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45962.237880092594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45962.237880092594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45962.237880092594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45962.237880092594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45962.237880092594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45962.237880092594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45962.237880092594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45962.237880092594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45962.237880092594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45962.237880092594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45962.237880092594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45962.237880092594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45962.237880092594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45962.237880092594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45962.237880092594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45962.237880092594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45962.237880092594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45962.237880092594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45962.237880092594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45962.237880092594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45962.237880092594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45962.237880092594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45962.237880092594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45962.237880092594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45962.237880092594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45962.237880092594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45962.237880092594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45962.237880092594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45962.237880092594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45962.237880092594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45962.237880092594</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45962.237880092594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45962.237880092594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45962.237880092594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45962.237880092594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45962.237880092594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45962.237880092594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45962.237880092594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45962.237880092594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45962.237880092594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45962.237880092594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45962.237880092594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45962.237880092594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45962.237880092594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45962.237880092594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45962.237880092594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45962.237880092594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45962.237880092594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45962.237880092594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45962.237880092594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45962.237880092594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45962.237880092594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45962.237880092594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45962.237880092594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45962.237880092594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45962.237880092594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45962.237880092594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45962.237880092594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45962.237880092594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45962.237880092594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45962.237880092594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45962.237880092594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45962.237880092594</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2025-11-01T02:42:44Z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