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46" documentId="120_S{2AC9BD13-BADA-5192-A53E-5A8FF88502F6}" xr6:coauthVersionLast="47" xr6:coauthVersionMax="47" xr10:uidLastSave="{232DCFBF-A3B4-466F-A2BB-819712E1F1F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 r="L5" i="2"/>
  <c r="J4" i="2"/>
  <c r="J5" i="2"/>
  <c r="I4" i="2"/>
  <c r="I5" i="2"/>
  <c r="G4" i="2"/>
  <c r="G5" i="2"/>
  <c r="B4" i="2"/>
  <c r="B5"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<sst xmlns="http://schemas.openxmlformats.org/spreadsheetml/2006/main" count="180261" uniqueCount="39115">
  <si>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</si>
  <si>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</si>
  <si>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</si>
  <si>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</si>
  <si>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</si>
  <si>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</si>
  <si>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</si>
  <si>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</si>
  <si>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</si>
  <si>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</si>
  <si>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</si>
  <si>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</si>
  <si>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</si>
  <si>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</si>
  <si>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</si>
  <si>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</si>
  <si>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</si>
  <si>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</si>
  <si>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</si>
  <si>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</si>
  <si>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</si>
  <si>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</si>
  <si>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</si>
  <si>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</si>
  <si>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</si>
  <si>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</si>
  <si>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</si>
  <si>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</si>
  <si>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</si>
  <si>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</si>
  <si>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</si>
  <si>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</si>
  <si>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</si>
  <si>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</si>
  <si>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</si>
  <si>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</si>
  <si>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</si>
  <si>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</si>
  <si>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</si>
  <si>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</si>
  <si>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</si>
  <si>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</si>
  <si>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</si>
  <si>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</si>
  <si>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</si>
  <si>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</si>
  <si>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</si>
  <si>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</si>
  <si>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</si>
  <si>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</si>
  <si>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</si>
  <si>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</si>
  <si>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</si>
  <si>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</si>
  <si>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</si>
  <si>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</si>
  <si>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</si>
  <si>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</si>
  <si>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</si>
  <si>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</si>
  <si>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</si>
  <si>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</si>
  <si>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</si>
  <si>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</si>
  <si>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</si>
  <si>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</si>
  <si>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</si>
  <si>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</si>
  <si>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</si>
  <si>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</si>
  <si>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</si>
  <si>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</si>
  <si>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</si>
  <si>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</si>
  <si>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</si>
  <si>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</si>
  <si>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</si>
  <si>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</si>
  <si>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</si>
  <si>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</si>
  <si>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</si>
  <si>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</si>
  <si>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</si>
  <si>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</si>
  <si>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</si>
  <si>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</si>
  <si>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</si>
  <si>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</si>
  <si>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</si>
  <si>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</si>
  <si>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</si>
  <si>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</si>
  <si>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</si>
  <si>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</si>
  <si>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</si>
  <si>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</si>
  <si>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</si>
  <si>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</si>
  <si>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</si>
  <si>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</si>
  <si>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</si>
  <si>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</si>
  <si>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</si>
  <si>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</si>
  <si>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</si>
  <si>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</si>
  <si>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</si>
  <si>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</si>
  <si>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</si>
  <si>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</si>
  <si>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</si>
  <si>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</si>
  <si>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</si>
  <si>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</si>
  <si>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</si>
  <si>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</si>
  <si>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</si>
  <si>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</si>
  <si>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</si>
  <si>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</si>
  <si>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</si>
  <si>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</si>
  <si>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</si>
  <si>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</si>
  <si>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</si>
  <si>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</si>
  <si>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</si>
  <si>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</si>
  <si>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</si>
  <si>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</si>
  <si>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</si>
  <si>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</si>
  <si>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</si>
  <si>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</si>
  <si>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</si>
  <si>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</si>
  <si>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</si>
  <si>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</si>
  <si>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</si>
  <si>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</si>
  <si>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</si>
  <si>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</si>
  <si>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</si>
  <si>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</si>
  <si>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</si>
  <si>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</si>
  <si>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</si>
  <si>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</si>
  <si>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</si>
  <si>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</si>
  <si>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</si>
  <si>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</si>
  <si>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</si>
  <si>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</si>
  <si>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</si>
  <si>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</si>
  <si>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</si>
  <si>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</si>
  <si>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</si>
  <si>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</si>
  <si>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</si>
  <si>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</si>
  <si>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</si>
  <si>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</si>
  <si>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</si>
  <si>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</si>
  <si>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</si>
  <si>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</si>
  <si>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</si>
  <si>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</si>
  <si>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</si>
  <si>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</si>
  <si>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</si>
  <si>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</si>
  <si>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</si>
  <si>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</si>
  <si>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</si>
  <si>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</si>
  <si>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</si>
  <si>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</si>
  <si>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</si>
  <si>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</si>
  <si>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</si>
  <si>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</si>
  <si>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</si>
  <si>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</si>
  <si>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</si>
  <si>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</si>
  <si>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</si>
  <si>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</si>
  <si>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</si>
  <si>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</si>
  <si>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</si>
  <si>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</si>
  <si>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</si>
  <si>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</si>
  <si>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</si>
  <si>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</si>
  <si>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</si>
  <si>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</si>
  <si>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</si>
  <si>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</si>
  <si>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</si>
  <si>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</si>
  <si>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</si>
  <si>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</si>
  <si>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</si>
  <si>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</si>
  <si>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</si>
  <si>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</si>
  <si>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</si>
  <si>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</si>
  <si>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</si>
  <si>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</si>
  <si>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</si>
  <si>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</si>
  <si>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</si>
  <si>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</si>
  <si>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</si>
  <si>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</si>
  <si>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</si>
  <si>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</si>
  <si>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</si>
  <si>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</si>
  <si>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</si>
  <si>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</si>
  <si>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</si>
  <si>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</si>
  <si>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</si>
  <si>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</si>
  <si>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</si>
  <si>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</si>
  <si>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</si>
  <si>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</si>
  <si>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</si>
  <si>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</si>
  <si>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</si>
  <si>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</si>
  <si>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</si>
  <si>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</si>
  <si>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</si>
  <si>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</si>
  <si>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</si>
  <si>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</si>
  <si>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</si>
  <si>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</si>
  <si>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</si>
  <si>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</si>
  <si>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</si>
  <si>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</si>
  <si>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</si>
  <si>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</si>
  <si>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</si>
  <si>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</si>
  <si>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</si>
  <si>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</si>
  <si>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</si>
  <si>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</si>
  <si>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</si>
  <si>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</si>
  <si>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</si>
  <si>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</si>
  <si>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</si>
  <si>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</si>
  <si>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</si>
  <si>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</si>
  <si>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</si>
  <si>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</si>
  <si>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</si>
  <si>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</si>
  <si>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</si>
  <si>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</si>
  <si>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</si>
  <si>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</si>
  <si>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</si>
  <si>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</si>
  <si>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</si>
  <si>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</si>
  <si>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</si>
  <si>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</si>
  <si>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</si>
  <si>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</si>
  <si>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</si>
  <si>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</si>
  <si>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</si>
  <si>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</si>
  <si>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</si>
  <si>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</si>
  <si>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</si>
  <si>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</si>
  <si>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</si>
  <si>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</si>
  <si>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</si>
  <si>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</si>
  <si>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</si>
  <si>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</si>
  <si>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</si>
  <si>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</si>
  <si>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</si>
  <si>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</si>
  <si>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</si>
  <si>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</si>
  <si>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</si>
  <si>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</si>
  <si>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</si>
  <si>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</si>
  <si>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</si>
  <si>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</si>
  <si>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</si>
  <si>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</si>
  <si>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</si>
  <si>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</si>
  <si>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</si>
  <si>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</si>
  <si>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</si>
  <si>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</si>
  <si>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</si>
  <si>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</si>
  <si>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</si>
  <si>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</si>
  <si>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</si>
  <si>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</si>
  <si>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</si>
  <si>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</si>
  <si>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</si>
  <si>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</si>
  <si>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</si>
  <si>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</si>
  <si>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</si>
  <si>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</si>
  <si>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</si>
  <si>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</si>
  <si>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</si>
  <si>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</si>
  <si>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</si>
  <si>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</si>
  <si>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</si>
  <si>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</si>
  <si>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</si>
  <si>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</si>
  <si>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</si>
  <si>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</si>
  <si>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</si>
  <si>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</si>
  <si>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</si>
  <si>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</si>
  <si>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</si>
  <si>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</si>
  <si>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</si>
  <si>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</si>
  <si>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</si>
  <si>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</si>
  <si>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</si>
  <si>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</si>
  <si>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</si>
  <si>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</si>
  <si>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</si>
  <si>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</si>
  <si>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</si>
  <si>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</si>
  <si>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</si>
  <si>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</si>
  <si>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</si>
  <si>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</si>
  <si>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</si>
  <si>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</si>
  <si>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</si>
  <si>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</si>
  <si>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</si>
  <si>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</si>
  <si>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</si>
  <si>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</si>
  <si>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</si>
  <si>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</si>
  <si>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</si>
  <si>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</si>
  <si>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</si>
  <si>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</si>
  <si>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</si>
  <si>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</si>
  <si>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</si>
  <si>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</si>
  <si>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</si>
  <si>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</si>
  <si>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</si>
  <si>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</si>
  <si>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</si>
  <si>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</si>
  <si>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</si>
  <si>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</si>
  <si>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</si>
  <si>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</si>
  <si>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</si>
  <si>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</si>
  <si>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</si>
  <si>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</si>
  <si>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</si>
  <si>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</si>
  <si>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</si>
  <si>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</si>
  <si>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</si>
  <si>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</si>
  <si>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</si>
  <si>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</si>
  <si>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</si>
  <si>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</si>
  <si>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</si>
  <si>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</si>
  <si>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</si>
  <si>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</si>
  <si>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</si>
  <si>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</si>
  <si>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</si>
  <si>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</si>
  <si>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</si>
  <si>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</si>
  <si>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</si>
  <si>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</si>
  <si>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</si>
  <si>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</si>
  <si>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</si>
  <si>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</si>
  <si>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</si>
  <si>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</si>
  <si>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</si>
  <si>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</si>
  <si>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</si>
  <si>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</si>
  <si>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</si>
  <si>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</si>
  <si>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</si>
  <si>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</si>
  <si>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</si>
  <si>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</si>
  <si>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</si>
  <si>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</si>
  <si>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</si>
  <si>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</si>
  <si>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</si>
  <si>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</si>
  <si>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</si>
  <si>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</si>
  <si>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</si>
  <si>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</si>
  <si>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</si>
  <si>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</si>
  <si>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</si>
  <si>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</si>
  <si>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</si>
  <si>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</si>
  <si>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</si>
  <si>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</si>
  <si>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</si>
  <si>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</si>
  <si>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</si>
  <si>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</si>
  <si>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</si>
  <si>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</si>
  <si>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</si>
  <si>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</si>
  <si>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</si>
  <si>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</si>
  <si>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</si>
  <si>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</si>
  <si>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</si>
  <si>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</si>
  <si>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</si>
  <si>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</si>
  <si>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</si>
  <si>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</si>
  <si>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</si>
  <si>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</si>
  <si>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</si>
  <si>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</si>
  <si>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</si>
  <si>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</si>
  <si>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</si>
  <si>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</si>
  <si>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</si>
  <si>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</si>
  <si>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</si>
  <si>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</si>
  <si>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</si>
  <si>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</si>
  <si>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</si>
  <si>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</si>
  <si>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</si>
  <si>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</si>
  <si>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</si>
  <si>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</si>
  <si>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</si>
  <si>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</si>
  <si>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</si>
  <si>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</si>
  <si>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</si>
  <si>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</si>
  <si>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</si>
  <si>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</si>
  <si>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</si>
  <si>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</si>
  <si>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</si>
  <si>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</si>
  <si>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</si>
  <si>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</si>
  <si>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</si>
  <si>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</si>
  <si>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</si>
  <si>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</si>
  <si>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</si>
  <si>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</si>
  <si>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</si>
  <si>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</si>
  <si>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</si>
  <si>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</si>
  <si>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</si>
  <si>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</si>
  <si>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</si>
  <si>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</si>
  <si>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</si>
  <si>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</si>
  <si>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</si>
  <si>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</si>
  <si>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</si>
  <si>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</si>
  <si>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</si>
  <si>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</si>
  <si>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</si>
  <si>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</si>
  <si>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</si>
  <si>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</si>
  <si>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</si>
  <si>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</si>
  <si>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</si>
  <si>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</si>
  <si>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</si>
  <si>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</si>
  <si>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</si>
  <si>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</si>
  <si>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</si>
  <si>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</si>
  <si>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</si>
  <si>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</si>
  <si>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</si>
  <si>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</si>
  <si>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</si>
  <si>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</si>
  <si>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</si>
  <si>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</si>
  <si>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</si>
  <si>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</si>
  <si>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</si>
  <si>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</si>
  <si>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</si>
  <si>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</si>
  <si>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</si>
  <si>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</si>
  <si>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</si>
  <si>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</si>
  <si>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</si>
  <si>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</si>
  <si>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</si>
  <si>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</si>
  <si>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</si>
  <si>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</si>
  <si>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</si>
  <si>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</si>
  <si>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</si>
  <si>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</si>
  <si>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</si>
  <si>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</si>
  <si>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</si>
  <si>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</si>
  <si>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</si>
  <si>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</si>
  <si>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</si>
  <si>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</si>
  <si>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</si>
  <si>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</si>
  <si>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</si>
  <si>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</si>
  <si>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</si>
  <si>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</si>
  <si>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</si>
  <si>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</si>
  <si>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</si>
  <si>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</si>
  <si>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</si>
  <si>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</si>
  <si>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</si>
  <si>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</si>
  <si>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</si>
  <si>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</si>
  <si>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</si>
  <si>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</si>
  <si>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</si>
  <si>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</si>
  <si>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</si>
  <si>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</si>
  <si>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</si>
  <si>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</si>
  <si>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</si>
  <si>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</si>
  <si>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</si>
  <si>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</si>
  <si>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</si>
  <si>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</si>
  <si>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</si>
  <si>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</si>
  <si>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</si>
  <si>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</si>
  <si>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</si>
  <si>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</si>
  <si>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</si>
  <si>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</si>
  <si>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</si>
  <si>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</si>
  <si>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</si>
  <si>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</si>
  <si>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</si>
  <si>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</si>
  <si>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</si>
  <si>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</si>
  <si>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</si>
  <si>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</si>
  <si>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</si>
  <si>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</si>
  <si>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</si>
  <si>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</si>
  <si>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</si>
  <si>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</si>
  <si>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</si>
  <si>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</si>
  <si>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</si>
  <si>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</si>
  <si>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</si>
  <si>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</si>
  <si>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</si>
  <si>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</si>
  <si>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</si>
  <si>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</si>
  <si>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</si>
  <si>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</si>
  <si>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</si>
  <si>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</si>
  <si>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</si>
  <si>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</si>
  <si>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</si>
  <si>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</si>
  <si>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</si>
  <si>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</si>
  <si>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</si>
  <si>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</si>
  <si>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</si>
  <si>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</si>
  <si>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</si>
  <si>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</si>
  <si>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</si>
  <si>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</si>
  <si>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</si>
  <si>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</si>
  <si>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</si>
  <si>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</si>
  <si>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</si>
  <si>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</si>
  <si>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</si>
  <si>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</si>
  <si>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</si>
  <si>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</si>
  <si>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</si>
  <si>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</si>
  <si>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</si>
  <si>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</si>
  <si>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</si>
  <si>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</si>
  <si>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</si>
  <si>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</si>
  <si>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</si>
  <si>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</si>
  <si>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</si>
  <si>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</si>
  <si>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</si>
  <si>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</si>
  <si>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</si>
  <si>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</si>
  <si>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</si>
  <si>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</si>
  <si>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</si>
  <si>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</si>
  <si>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</si>
  <si>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</si>
  <si>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</si>
  <si>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</si>
  <si>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</si>
  <si>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</si>
  <si>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</si>
  <si>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</si>
  <si>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</si>
  <si>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</si>
  <si>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</si>
  <si>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</si>
  <si>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</si>
  <si>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</si>
  <si>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</si>
  <si>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</si>
  <si>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</si>
  <si>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</si>
  <si>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</si>
  <si>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</si>
  <si>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</si>
  <si>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</si>
  <si>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</si>
  <si>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</si>
  <si>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</si>
  <si>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</si>
  <si>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</si>
  <si>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</si>
  <si>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</si>
  <si>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</si>
  <si>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</si>
  <si>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</si>
  <si>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</si>
  <si>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</si>
  <si>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</si>
  <si>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</si>
  <si>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</si>
  <si>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</si>
  <si>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</si>
  <si>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</si>
  <si>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</si>
  <si>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</si>
  <si>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</si>
  <si>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</si>
  <si>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</si>
  <si>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</si>
  <si>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</si>
  <si>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</si>
  <si>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</si>
  <si>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</si>
  <si>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</si>
  <si>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</si>
  <si>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</si>
  <si>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</si>
  <si>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</si>
  <si>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</si>
  <si>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</si>
  <si>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</si>
  <si>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</si>
  <si>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</si>
  <si>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</si>
  <si>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</si>
  <si>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</si>
  <si>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</si>
  <si>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</si>
  <si>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</si>
  <si>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</si>
  <si>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</si>
  <si>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</si>
  <si>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</si>
  <si>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</si>
  <si>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</si>
  <si>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</si>
  <si>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</si>
  <si>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</si>
  <si>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</si>
  <si>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</si>
  <si>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</si>
  <si>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</si>
  <si>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</si>
  <si>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</si>
  <si>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</si>
  <si>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</si>
  <si>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</si>
  <si>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</si>
  <si>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</si>
  <si>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</si>
  <si>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</si>
  <si>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</si>
  <si>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</si>
  <si>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</si>
  <si>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</si>
  <si>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</si>
  <si>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</si>
  <si>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</si>
  <si>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</si>
  <si>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</si>
  <si>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</si>
  <si>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</si>
  <si>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</si>
  <si>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</si>
  <si>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</si>
  <si>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</si>
  <si>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</si>
  <si>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</si>
  <si>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</si>
  <si>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</si>
  <si>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</si>
  <si>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</si>
  <si>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</si>
  <si>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</si>
  <si>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</si>
  <si>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</si>
  <si>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</si>
  <si>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</si>
  <si>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</si>
  <si>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</si>
  <si>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</si>
  <si>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</si>
  <si>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</si>
  <si>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</si>
  <si>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</si>
  <si>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</si>
  <si>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</si>
  <si>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</si>
  <si>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</si>
  <si>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</si>
  <si>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</si>
  <si>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</si>
  <si>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</si>
  <si>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</si>
  <si>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</si>
  <si>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</si>
  <si>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</si>
  <si>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</si>
  <si>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</si>
  <si>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</si>
  <si>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</si>
  <si>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</si>
  <si>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</si>
  <si>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</si>
  <si>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</si>
  <si>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</si>
  <si>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</si>
  <si>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</si>
  <si>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</si>
  <si>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</si>
  <si>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</si>
  <si>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</si>
  <si>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</si>
  <si>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</si>
  <si>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</si>
  <si>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</si>
  <si>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</si>
  <si>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</si>
  <si>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</si>
  <si>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</si>
  <si>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</si>
  <si>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</si>
  <si>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</si>
  <si>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</si>
  <si>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</si>
  <si>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</si>
  <si>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</si>
  <si>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</si>
  <si>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</si>
  <si>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</si>
  <si>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</si>
  <si>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</si>
  <si>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</si>
  <si>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</si>
  <si>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</si>
  <si>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</si>
  <si>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</si>
  <si>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</si>
  <si>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</si>
  <si>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</si>
  <si>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</si>
  <si>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</si>
  <si>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</si>
  <si>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</si>
  <si>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</si>
  <si>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</si>
  <si>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</si>
  <si>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</si>
  <si>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</si>
  <si>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</si>
  <si>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</si>
  <si>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</si>
  <si>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</si>
  <si>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</si>
  <si>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</si>
  <si>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</si>
  <si>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</si>
  <si>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</si>
  <si>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</si>
  <si>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</si>
  <si>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</si>
  <si>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</si>
  <si>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</si>
  <si>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</si>
  <si>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</si>
  <si>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</si>
  <si>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</si>
  <si>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</si>
  <si>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</si>
  <si>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</si>
  <si>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</si>
  <si>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</si>
  <si>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</si>
  <si>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</si>
  <si>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</si>
  <si>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</si>
  <si>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</si>
  <si>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</si>
  <si>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</si>
  <si>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</si>
  <si>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</si>
  <si>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</si>
  <si>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</si>
  <si>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</si>
  <si>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</si>
  <si>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</si>
  <si>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</si>
  <si>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</si>
  <si>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</si>
  <si>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</si>
  <si>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</si>
  <si>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</si>
  <si>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</si>
  <si>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</si>
  <si>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</si>
  <si>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</si>
  <si>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</si>
  <si>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</si>
  <si>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</si>
  <si>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</si>
  <si>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</si>
  <si>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</si>
  <si>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</si>
  <si>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</si>
  <si>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</si>
  <si>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</si>
  <si>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</si>
  <si>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</si>
  <si>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</si>
  <si>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</si>
  <si>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</si>
  <si>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</si>
  <si>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</si>
  <si>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</si>
  <si>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</si>
  <si>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</si>
  <si>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</si>
  <si>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</si>
  <si>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</si>
  <si>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</si>
  <si>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</si>
  <si>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</si>
  <si>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</si>
  <si>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</si>
  <si>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</si>
  <si>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</si>
  <si>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</si>
  <si>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</si>
  <si>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</si>
  <si>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</si>
  <si>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</si>
  <si>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</si>
  <si>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</si>
  <si>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</si>
  <si>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</si>
  <si>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</si>
  <si>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</si>
  <si>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</si>
  <si>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</si>
  <si>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</si>
  <si>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</si>
  <si>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</si>
  <si>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</si>
  <si>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</si>
  <si>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</si>
  <si>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</si>
  <si>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</si>
  <si>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</si>
  <si>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</si>
  <si>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</si>
  <si>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</si>
  <si>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</si>
  <si>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</si>
  <si>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</si>
  <si>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</si>
  <si>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</si>
  <si>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</si>
  <si>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</si>
  <si>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</si>
  <si>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</si>
  <si>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</si>
  <si>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</si>
  <si>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</si>
  <si>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</si>
  <si>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</si>
  <si>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</si>
  <si>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</si>
  <si>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</si>
  <si>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</si>
  <si>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</si>
  <si>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</si>
  <si>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</si>
  <si>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</si>
  <si>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</si>
  <si>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</si>
  <si>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</si>
  <si>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</si>
  <si>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</si>
  <si>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</si>
  <si>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</si>
  <si>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</si>
  <si>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</si>
  <si>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</si>
  <si>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</si>
  <si>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</si>
  <si>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</si>
  <si>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</si>
  <si>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</si>
  <si>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</si>
  <si>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</si>
  <si>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</si>
  <si>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</si>
  <si>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</si>
  <si>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</si>
  <si>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</si>
  <si>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</si>
  <si>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</si>
  <si>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</si>
  <si>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</si>
  <si>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</si>
  <si>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</si>
  <si>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</si>
  <si>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</si>
  <si>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</si>
  <si>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</si>
  <si>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</si>
  <si>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</si>
  <si>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</si>
  <si>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</si>
  <si>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</si>
  <si>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</si>
  <si>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</si>
  <si>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</si>
  <si>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</si>
  <si>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</si>
  <si>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</si>
  <si>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</si>
  <si>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</si>
  <si>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</si>
  <si>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</si>
  <si>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</si>
  <si>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</si>
  <si>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</si>
  <si>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</si>
  <si>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</si>
  <si>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</si>
  <si>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</si>
  <si>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</si>
  <si>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</si>
  <si>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</si>
  <si>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</si>
  <si>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</si>
  <si>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</si>
  <si>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</si>
  <si>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</si>
  <si>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</si>
  <si>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</si>
  <si>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</si>
  <si>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</si>
  <si>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</si>
  <si>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</si>
  <si>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</si>
  <si>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</si>
  <si>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</si>
  <si>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</si>
  <si>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</si>
  <si>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</si>
  <si>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</si>
  <si>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</si>
  <si>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</si>
  <si>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</si>
  <si>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</si>
  <si>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</si>
  <si>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</si>
  <si>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</si>
  <si>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</si>
  <si>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</si>
  <si>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</si>
  <si>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</si>
  <si>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</si>
  <si>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</si>
  <si>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</si>
  <si>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</si>
  <si>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</si>
  <si>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</si>
  <si>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</si>
  <si>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</si>
  <si>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</si>
  <si>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</si>
  <si>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</si>
  <si>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</si>
  <si>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</si>
  <si>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</si>
  <si>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</si>
  <si>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</si>
  <si>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</si>
  <si>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</si>
  <si>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</si>
  <si>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</si>
  <si>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</si>
  <si>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</si>
  <si>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</si>
  <si>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</si>
  <si>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</si>
  <si>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</si>
  <si>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</si>
  <si>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</si>
  <si>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</si>
  <si>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</si>
  <si>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</si>
  <si>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</si>
  <si>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</si>
  <si>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</si>
  <si>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</si>
  <si>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</si>
  <si>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</si>
  <si>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</si>
  <si>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</si>
  <si>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</si>
  <si>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</si>
  <si>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</si>
  <si>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</si>
  <si>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</si>
  <si>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</si>
  <si>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</si>
  <si>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</si>
  <si>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</si>
  <si>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</si>
  <si>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</si>
  <si>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</si>
  <si>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</si>
  <si>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</si>
  <si>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</si>
  <si>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</si>
  <si>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</si>
  <si>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</si>
  <si>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</si>
  <si>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</si>
  <si>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</si>
  <si>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</si>
  <si>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</si>
  <si>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</si>
  <si>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</si>
  <si>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</si>
  <si>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</si>
  <si>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</si>
  <si>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</si>
  <si>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</si>
  <si>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</si>
  <si>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</si>
  <si>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</si>
  <si>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</si>
  <si>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</si>
  <si>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</si>
  <si>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</si>
  <si>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</si>
  <si>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</si>
  <si>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</si>
  <si>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</si>
  <si>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</si>
  <si>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</si>
  <si>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</si>
  <si>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</si>
  <si>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</si>
  <si>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</si>
  <si>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</si>
  <si>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</si>
  <si>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</si>
  <si>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</si>
  <si>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</si>
  <si>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</si>
  <si>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</si>
  <si>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</si>
  <si>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</si>
  <si>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</si>
  <si>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</si>
  <si>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</si>
  <si>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</si>
  <si>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</si>
  <si>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</si>
  <si>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</si>
  <si>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</si>
  <si>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</si>
  <si>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</si>
  <si>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</si>
  <si>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</si>
  <si>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</si>
  <si>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</si>
  <si>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</si>
  <si>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</si>
  <si>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</si>
  <si>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</si>
  <si>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</si>
  <si>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</si>
  <si>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</si>
  <si>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</si>
  <si>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</si>
  <si>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</si>
  <si>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</si>
  <si>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</si>
  <si>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</si>
  <si>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</si>
  <si>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</si>
  <si>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</si>
  <si>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</si>
  <si>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</si>
  <si>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</si>
  <si>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</si>
  <si>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</si>
  <si>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</si>
  <si>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</si>
  <si>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</si>
  <si>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</si>
  <si>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</si>
  <si>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</si>
  <si>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</si>
  <si>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</si>
  <si>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</si>
  <si>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</si>
  <si>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</si>
  <si>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</si>
  <si>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</si>
  <si>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</si>
  <si>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</si>
  <si>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</si>
  <si>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</si>
  <si>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</si>
  <si>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</si>
  <si>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</si>
  <si>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</si>
  <si>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</si>
  <si>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</si>
  <si>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</si>
  <si>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</si>
  <si>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</si>
  <si>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</si>
  <si>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</si>
  <si>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</si>
  <si>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</si>
  <si>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</si>
  <si>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</si>
  <si>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</si>
  <si>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</si>
  <si>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</si>
  <si>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</si>
  <si>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</si>
  <si>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</si>
  <si>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</si>
  <si>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</si>
  <si>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</si>
  <si>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</si>
  <si>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</si>
  <si>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</si>
  <si>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</si>
  <si>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</si>
  <si>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</si>
  <si>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</si>
  <si>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</si>
  <si>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</si>
  <si>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</si>
  <si>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</si>
  <si>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</si>
  <si>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</si>
  <si>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</si>
  <si>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</si>
  <si>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</si>
  <si>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</si>
  <si>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</si>
  <si>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</si>
  <si>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</si>
  <si>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</si>
  <si>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</si>
  <si>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</si>
  <si>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</si>
  <si>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</si>
  <si>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</si>
  <si>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</si>
  <si>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</si>
  <si>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</si>
  <si>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</si>
  <si>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</si>
  <si>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</si>
  <si>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</si>
  <si>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</si>
  <si>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</si>
  <si>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</si>
  <si>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</si>
  <si>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</si>
  <si>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</si>
  <si>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</si>
  <si>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</si>
  <si>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</si>
  <si>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</si>
  <si>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</si>
  <si>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</si>
  <si>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</si>
  <si>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</si>
  <si>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</si>
  <si>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</si>
  <si>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</si>
  <si>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</si>
  <si>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</si>
  <si>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</si>
  <si>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</si>
  <si>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</si>
  <si>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</si>
  <si>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</si>
  <si>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</si>
  <si>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</si>
  <si>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</si>
  <si>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</si>
  <si>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</si>
  <si>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</si>
  <si>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</si>
  <si>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</si>
  <si>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</si>
  <si>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</si>
  <si>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</si>
  <si>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</si>
  <si>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</si>
  <si>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</si>
  <si>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</si>
  <si>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</si>
  <si>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</si>
  <si>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</si>
  <si>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</si>
  <si>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</si>
  <si>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</si>
  <si>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</si>
  <si>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</si>
  <si>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</si>
  <si>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</si>
  <si>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</si>
  <si>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</si>
  <si>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</si>
  <si>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</si>
  <si>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</si>
  <si>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</si>
  <si>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</si>
  <si>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</si>
  <si>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</si>
  <si>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</si>
  <si>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</si>
  <si>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</si>
  <si>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</si>
  <si>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</si>
  <si>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</si>
  <si>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</si>
  <si>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</si>
  <si>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</si>
  <si>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</si>
  <si>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</si>
  <si>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</si>
  <si>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</si>
  <si>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</si>
  <si>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</si>
  <si>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</si>
  <si>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</si>
  <si>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</si>
  <si>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</si>
  <si>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</si>
  <si>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</si>
  <si>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</si>
  <si>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</si>
  <si>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</si>
  <si>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</si>
  <si>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</si>
  <si>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</si>
  <si>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</si>
  <si>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</si>
  <si>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</si>
  <si>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</si>
  <si>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</si>
  <si>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</si>
  <si>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</si>
  <si>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</si>
  <si>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</si>
  <si>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</si>
  <si>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</si>
  <si>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</si>
  <si>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</si>
  <si>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</si>
  <si>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</si>
  <si>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</si>
  <si>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</si>
  <si>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</si>
  <si>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</si>
  <si>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</si>
  <si>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</si>
  <si>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</si>
  <si>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</si>
  <si>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</si>
  <si>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</si>
  <si>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</si>
  <si>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</si>
  <si>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</si>
  <si>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</si>
  <si>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</si>
  <si>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</si>
  <si>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</si>
  <si>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</si>
  <si>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</si>
  <si>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</si>
  <si>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</si>
  <si>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</si>
  <si>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</si>
  <si>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</si>
  <si>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</si>
  <si>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</si>
  <si>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</si>
  <si>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</si>
  <si>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</si>
  <si>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</si>
  <si>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</si>
  <si>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</si>
  <si>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</si>
  <si>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</si>
  <si>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</si>
  <si>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</si>
  <si>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</si>
  <si>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</si>
  <si>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</si>
  <si>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</si>
  <si>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</si>
  <si>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</si>
  <si>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</si>
  <si>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</si>
  <si>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</si>
  <si>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</si>
  <si>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</si>
  <si>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</si>
  <si>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</si>
  <si>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</si>
  <si>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</si>
  <si>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</si>
  <si>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</si>
  <si>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</si>
  <si>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</si>
  <si>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</si>
  <si>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</si>
  <si>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</si>
  <si>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</si>
  <si>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</si>
  <si>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</si>
  <si>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</si>
  <si>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</si>
  <si>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</si>
  <si>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</si>
  <si>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</si>
  <si>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</si>
  <si>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</si>
  <si>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</si>
  <si>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</si>
  <si>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</si>
  <si>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</si>
  <si>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</si>
  <si>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</si>
  <si>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</si>
  <si>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</si>
  <si>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</si>
  <si>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</si>
  <si>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</si>
  <si>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</si>
  <si>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</si>
  <si>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</si>
  <si>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</si>
  <si>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</si>
  <si>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</si>
  <si>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</si>
  <si>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</si>
  <si>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</si>
  <si>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</si>
  <si>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</si>
  <si>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</si>
  <si>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</si>
  <si>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</si>
  <si>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</si>
  <si>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</si>
  <si>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</si>
  <si>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</si>
  <si>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</si>
  <si>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</si>
  <si>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</si>
  <si>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</si>
  <si>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</si>
  <si>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</si>
  <si>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</si>
  <si>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</si>
  <si>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</si>
  <si>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</si>
  <si>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</si>
  <si>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</si>
  <si>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</si>
  <si>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</si>
  <si>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</si>
  <si>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</si>
  <si>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</si>
  <si>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</si>
  <si>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</si>
  <si>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</si>
  <si>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</si>
  <si>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</si>
  <si>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</si>
  <si>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</si>
  <si>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</si>
  <si>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</si>
  <si>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</si>
  <si>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</si>
  <si>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</si>
  <si>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</si>
  <si>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</si>
  <si>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</si>
  <si>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</si>
  <si>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</si>
  <si>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</si>
  <si>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</si>
  <si>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</si>
  <si>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</si>
  <si>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</si>
  <si>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</si>
  <si>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</si>
  <si>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</si>
  <si>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</si>
  <si>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</si>
  <si>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</si>
  <si>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</si>
  <si>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</si>
  <si>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</si>
  <si>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</si>
  <si>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</si>
  <si>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</si>
  <si>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</si>
  <si>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</si>
  <si>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</si>
  <si>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</si>
  <si>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</si>
  <si>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</si>
  <si>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</si>
  <si>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</si>
  <si>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</si>
  <si>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</si>
  <si>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</si>
  <si>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</si>
  <si>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</si>
  <si>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</si>
  <si>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</si>
  <si>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</si>
  <si>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</si>
  <si>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</si>
  <si>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</si>
  <si>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</si>
  <si>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</si>
  <si>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</si>
  <si>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</si>
  <si>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</si>
  <si>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</si>
  <si>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</si>
  <si>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</si>
  <si>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</si>
  <si>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</si>
  <si>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</si>
  <si>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</si>
  <si>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</si>
  <si>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</si>
  <si>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</si>
  <si>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</si>
  <si>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</si>
  <si>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</si>
  <si>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</si>
  <si>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</si>
  <si>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</si>
  <si>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</si>
  <si>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</si>
  <si>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</si>
  <si>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</si>
  <si>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</si>
  <si>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</si>
  <si>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</si>
  <si>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</si>
  <si>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</si>
  <si>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</si>
  <si>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</si>
  <si>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</si>
  <si>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</si>
  <si>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</si>
  <si>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</si>
  <si>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</si>
  <si>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</si>
  <si>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</si>
  <si>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</si>
  <si>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</si>
  <si>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</si>
  <si>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</si>
  <si>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</si>
  <si>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</si>
  <si>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</si>
  <si>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</si>
  <si>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</si>
  <si>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</si>
  <si>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</si>
  <si>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</si>
  <si>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</si>
  <si>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</si>
  <si>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</si>
  <si>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</si>
  <si>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</si>
  <si>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</si>
  <si>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</si>
  <si>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</si>
  <si>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</si>
  <si>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</si>
  <si>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</si>
  <si>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</si>
  <si>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</si>
  <si>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</si>
  <si>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</si>
  <si>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</si>
  <si>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</si>
  <si>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</si>
  <si>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</si>
  <si>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</si>
  <si>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</si>
  <si>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</si>
  <si>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</si>
  <si>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</si>
  <si>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</si>
  <si>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</si>
  <si>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</si>
  <si>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</si>
  <si>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</si>
  <si>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</si>
  <si>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</si>
  <si>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</si>
  <si>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</si>
  <si>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</si>
  <si>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</si>
  <si>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</si>
  <si>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</si>
  <si>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</si>
  <si>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</si>
  <si>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</si>
  <si>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</si>
  <si>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</si>
  <si>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</si>
  <si>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</si>
  <si>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</si>
  <si>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</si>
  <si>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</si>
  <si>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</si>
  <si>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</si>
  <si>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</si>
  <si>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</si>
  <si>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</si>
  <si>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</si>
  <si>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</si>
  <si>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</si>
  <si>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</si>
  <si>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</si>
  <si>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</si>
  <si>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</si>
  <si>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</si>
  <si>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</si>
  <si>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</si>
  <si>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</si>
  <si>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</si>
  <si>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</si>
  <si>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</si>
  <si>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</si>
  <si>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</si>
  <si>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</si>
  <si>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</si>
  <si>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</si>
  <si>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</si>
  <si>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</si>
  <si>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</si>
  <si>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</si>
  <si>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</si>
  <si>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</si>
  <si>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</si>
  <si>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</si>
  <si>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</si>
  <si>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</si>
  <si>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</si>
  <si>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</si>
  <si>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</si>
  <si>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</si>
  <si>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</si>
  <si>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</si>
  <si>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</si>
  <si>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</si>
  <si>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</si>
  <si>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</si>
  <si>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</si>
  <si>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</si>
  <si>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</si>
  <si>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</si>
  <si>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</si>
  <si>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</si>
  <si>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</si>
  <si>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</si>
  <si>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</si>
  <si>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</si>
  <si>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</si>
  <si>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</si>
  <si>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</si>
  <si>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</si>
  <si>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</si>
  <si>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</si>
  <si>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</si>
  <si>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</si>
  <si>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</si>
  <si>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</si>
  <si>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</si>
  <si>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</si>
  <si>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</si>
  <si>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</si>
  <si>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</si>
  <si>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</si>
  <si>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</si>
  <si>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</si>
  <si>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</si>
  <si>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</si>
  <si>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</si>
  <si>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</si>
  <si>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</si>
  <si>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</si>
  <si>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</si>
  <si>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</si>
  <si>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</si>
  <si>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</si>
  <si>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</si>
  <si>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</si>
  <si>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</si>
  <si>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</si>
  <si>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</si>
  <si>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</si>
  <si>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</si>
  <si>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</si>
  <si>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</si>
  <si>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</si>
  <si>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</si>
  <si>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</si>
  <si>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</si>
  <si>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</si>
  <si>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</si>
  <si>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</si>
  <si>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</si>
  <si>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</si>
  <si>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</si>
  <si>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</si>
  <si>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</si>
  <si>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</si>
  <si>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</si>
  <si>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</si>
  <si>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</si>
  <si>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</si>
  <si>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</si>
  <si>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</si>
  <si>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</si>
  <si>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</si>
  <si>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</si>
  <si>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</si>
  <si>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</si>
  <si>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</si>
  <si>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</si>
  <si>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</si>
  <si>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</si>
  <si>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</si>
  <si>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</si>
  <si>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</si>
  <si>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</si>
  <si>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</si>
  <si>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</si>
  <si>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</si>
  <si>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</si>
  <si>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</si>
  <si>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</si>
  <si>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</si>
  <si>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</si>
  <si>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</si>
  <si>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</si>
  <si>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</si>
  <si>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</si>
  <si>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</si>
  <si>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</si>
  <si>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</si>
  <si>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</si>
  <si>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</si>
  <si>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</si>
  <si>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</si>
  <si>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</si>
  <si>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</si>
  <si>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</si>
  <si>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</si>
  <si>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</si>
  <si>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</si>
  <si>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</si>
  <si>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</si>
  <si>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</si>
  <si>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</si>
  <si>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</si>
  <si>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</si>
  <si>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</si>
  <si>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</si>
  <si>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</si>
  <si>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</si>
  <si>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</si>
  <si>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</si>
  <si>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</si>
  <si>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</si>
  <si>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</si>
  <si>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</si>
  <si>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</si>
  <si>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</si>
  <si>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</si>
  <si>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</si>
  <si>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</si>
  <si>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</si>
  <si>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</si>
  <si>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</si>
  <si>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</si>
  <si>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</si>
  <si>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</si>
  <si>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</si>
  <si>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</si>
  <si>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</si>
  <si>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</si>
  <si>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</si>
  <si>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</si>
  <si>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</si>
  <si>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</si>
  <si>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</si>
  <si>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</si>
  <si>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</si>
  <si>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</si>
  <si>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</si>
  <si>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</si>
  <si>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</si>
  <si>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</si>
  <si>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</si>
  <si>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</si>
  <si>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</si>
  <si>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</si>
  <si>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</si>
  <si>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</si>
  <si>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</si>
  <si>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</si>
  <si>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</si>
  <si>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</si>
  <si>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</si>
  <si>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</si>
  <si>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</si>
  <si>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</si>
  <si>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</si>
  <si>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</si>
  <si>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</si>
  <si>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</si>
  <si>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</si>
  <si>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</si>
  <si>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</si>
  <si>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</si>
  <si>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</si>
  <si>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</si>
  <si>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</si>
  <si>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</si>
  <si>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</si>
  <si>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</si>
  <si>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</si>
  <si>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</si>
  <si>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</si>
  <si>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</si>
  <si>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</si>
  <si>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</si>
  <si>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</si>
  <si>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</si>
  <si>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</si>
  <si>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</si>
  <si>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</si>
  <si>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</si>
  <si>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</si>
  <si>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</si>
  <si>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</si>
  <si>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</si>
  <si>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</si>
  <si>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</si>
  <si>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</si>
  <si>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</si>
  <si>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</si>
  <si>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</si>
  <si>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</si>
  <si>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</si>
  <si>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</si>
  <si>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</si>
  <si>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</si>
  <si>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</si>
  <si>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</si>
  <si>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</si>
  <si>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</si>
  <si>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</si>
  <si>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</si>
  <si>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</si>
  <si>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</si>
  <si>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</si>
  <si>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</si>
  <si>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</si>
  <si>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</si>
  <si>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</si>
  <si>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</si>
  <si>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</si>
  <si>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</si>
  <si>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</si>
  <si>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</si>
  <si>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</si>
  <si>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</si>
  <si>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</si>
  <si>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</si>
  <si>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</si>
  <si>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</si>
  <si>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</si>
  <si>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</si>
  <si>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</si>
  <si>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</si>
  <si>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</si>
  <si>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</si>
  <si>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</si>
  <si>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</si>
  <si>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</si>
  <si>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</si>
  <si>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</si>
  <si>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</si>
  <si>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</si>
  <si>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</si>
  <si>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</si>
  <si>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</si>
  <si>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</si>
  <si>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</si>
  <si>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</si>
  <si>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</si>
  <si>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</si>
  <si>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</si>
  <si>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</si>
  <si>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</si>
  <si>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</si>
  <si>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</si>
  <si>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</si>
  <si>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</si>
  <si>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</si>
  <si>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</si>
  <si>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</si>
  <si>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</si>
  <si>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</si>
  <si>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</si>
  <si>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</si>
  <si>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</si>
  <si>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</si>
  <si>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</si>
  <si>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</si>
  <si>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</si>
  <si>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</si>
  <si>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</si>
  <si>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</si>
  <si>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</si>
  <si>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</si>
  <si>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</si>
  <si>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</si>
  <si>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</si>
  <si>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</si>
  <si>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</si>
  <si>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</si>
  <si>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</si>
  <si>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</si>
  <si>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</si>
  <si>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</si>
  <si>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</si>
  <si>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</si>
  <si>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</si>
  <si>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</si>
  <si>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</si>
  <si>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</si>
  <si>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</si>
  <si>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</si>
  <si>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</si>
  <si>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</si>
  <si>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</si>
  <si>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</si>
  <si>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</si>
  <si>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</si>
  <si>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</si>
  <si>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</si>
  <si>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</si>
  <si>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</si>
  <si>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</si>
  <si>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</si>
  <si>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</si>
  <si>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</si>
  <si>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</si>
  <si>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</si>
  <si>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</si>
  <si>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</si>
  <si>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</si>
  <si>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</si>
  <si>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</si>
  <si>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</si>
  <si>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</si>
  <si>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</si>
  <si>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</si>
  <si>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</si>
  <si>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</si>
  <si>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</si>
  <si>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</si>
  <si>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</si>
  <si>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</si>
  <si>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</si>
  <si>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</si>
  <si>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</si>
  <si>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</si>
  <si>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</si>
  <si>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</si>
  <si>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</si>
  <si>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</si>
  <si>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</si>
  <si>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</si>
  <si>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</si>
  <si>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</si>
  <si>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</si>
  <si>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</si>
  <si>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</si>
  <si>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</si>
  <si>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</si>
  <si>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</si>
  <si>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</si>
  <si>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</si>
  <si>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</si>
  <si>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</si>
  <si>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</si>
  <si>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</si>
  <si>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</si>
  <si>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</si>
  <si>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</si>
  <si>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</si>
  <si>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</si>
  <si>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</si>
  <si>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</si>
  <si>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</si>
  <si>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</si>
  <si>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</si>
  <si>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</si>
  <si>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</si>
  <si>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</si>
  <si>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</si>
  <si>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</si>
  <si>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</si>
  <si>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</si>
  <si>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</si>
  <si>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</si>
  <si>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</si>
  <si>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</si>
  <si>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</si>
  <si>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</si>
  <si>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</si>
  <si>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</si>
  <si>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</si>
  <si>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</si>
  <si>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</si>
  <si>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</si>
  <si>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</si>
  <si>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</si>
  <si>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</si>
  <si>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</si>
  <si>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</si>
  <si>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</si>
  <si>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</si>
  <si>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</si>
  <si>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</si>
  <si>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</si>
  <si>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</si>
  <si>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</si>
  <si>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</si>
  <si>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</si>
  <si>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</si>
  <si>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</si>
  <si>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</si>
  <si>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</si>
  <si>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</si>
  <si>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</si>
  <si>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</si>
  <si>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</si>
  <si>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</si>
  <si>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</si>
  <si>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</si>
  <si>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</si>
  <si>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</si>
  <si>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</si>
  <si>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</si>
  <si>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</si>
  <si>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</si>
  <si>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</si>
  <si>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</si>
  <si>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</si>
  <si>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</si>
  <si>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</si>
  <si>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</si>
  <si>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</si>
  <si>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</si>
  <si>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</si>
  <si>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</si>
  <si>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</si>
  <si>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</si>
  <si>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</si>
  <si>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</si>
  <si>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</si>
  <si>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</si>
  <si>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</si>
  <si>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</si>
  <si>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</si>
  <si>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</si>
  <si>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</si>
  <si>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</si>
  <si>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</si>
  <si>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</si>
  <si>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</si>
  <si>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</si>
  <si>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</si>
  <si>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</si>
  <si>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</si>
  <si>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</si>
  <si>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</si>
  <si>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</si>
  <si>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</si>
  <si>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</si>
  <si>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</si>
  <si>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</si>
  <si>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</si>
  <si>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</si>
  <si>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</si>
  <si>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</si>
  <si>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</si>
  <si>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</si>
  <si>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</si>
  <si>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</si>
  <si>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</si>
  <si>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</si>
  <si>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</si>
  <si>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</si>
  <si>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</si>
  <si>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</si>
  <si>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</si>
  <si>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</si>
  <si>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</si>
  <si>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</si>
  <si>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</si>
  <si>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</si>
  <si>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</si>
  <si>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</si>
  <si>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</si>
  <si>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</si>
  <si>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</si>
  <si>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</si>
  <si>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</si>
  <si>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</si>
  <si>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</si>
  <si>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</si>
  <si>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</si>
  <si>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</si>
  <si>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</si>
  <si>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</si>
  <si>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</si>
  <si>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</si>
  <si>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</si>
  <si>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</si>
  <si>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</si>
  <si>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</si>
  <si>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</si>
  <si>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</si>
  <si>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</si>
  <si>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</si>
  <si>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</si>
  <si>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</si>
  <si>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</si>
  <si>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</si>
  <si>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</si>
  <si>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</si>
  <si>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</si>
  <si>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</si>
  <si>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</si>
  <si>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</si>
  <si>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</si>
  <si>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</si>
  <si>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</si>
  <si>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</si>
  <si>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</si>
  <si>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</si>
  <si>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</si>
  <si>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</si>
  <si>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</si>
  <si>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</si>
  <si>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</si>
  <si>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</si>
  <si>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</si>
  <si>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</si>
  <si>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</si>
  <si>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</si>
  <si>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</si>
  <si>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</si>
  <si>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</si>
  <si>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</si>
  <si>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</si>
  <si>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</si>
  <si>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</si>
  <si>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</si>
  <si>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</si>
  <si>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</si>
  <si>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</si>
  <si>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</si>
  <si>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</si>
  <si>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</si>
  <si>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</si>
  <si>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</si>
  <si>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</si>
  <si>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</si>
  <si>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</si>
  <si>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</si>
  <si>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</si>
  <si>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</si>
  <si>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</si>
  <si>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</si>
  <si>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</si>
  <si>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</si>
  <si>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</si>
  <si>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</si>
  <si>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</si>
  <si>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</si>
  <si>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</si>
  <si>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</si>
  <si>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</si>
  <si>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</si>
  <si>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</si>
  <si>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</si>
  <si>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</si>
  <si>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</si>
  <si>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</si>
  <si>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</si>
  <si>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</si>
  <si>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</si>
  <si>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</si>
  <si>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</si>
  <si>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</si>
  <si>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</si>
  <si>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</si>
  <si>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</si>
  <si>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</si>
  <si>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</si>
  <si>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</si>
  <si>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</si>
  <si>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</si>
  <si>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</si>
  <si>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</si>
  <si>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</si>
  <si>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</si>
  <si>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</si>
  <si>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</si>
  <si>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</si>
  <si>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</si>
  <si>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</si>
  <si>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</si>
  <si>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</si>
  <si>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</si>
  <si>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</si>
  <si>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</si>
  <si>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</si>
  <si>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</si>
  <si>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</si>
  <si>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</si>
  <si>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</si>
  <si>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</si>
  <si>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</si>
  <si>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</si>
  <si>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</si>
  <si>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</si>
  <si>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</si>
  <si>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</si>
  <si>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</si>
  <si>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</si>
  <si>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</si>
  <si>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</si>
  <si>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</si>
  <si>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</si>
  <si>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</si>
  <si>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</si>
  <si>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</si>
  <si>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</si>
  <si>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</si>
  <si>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</si>
  <si>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</si>
  <si>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</si>
  <si>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</si>
  <si>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</si>
  <si>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</si>
  <si>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</si>
  <si>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</si>
  <si>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</si>
  <si>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</si>
  <si>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</si>
  <si>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</si>
  <si>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</si>
  <si>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</si>
  <si>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</si>
  <si>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</si>
  <si>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</si>
  <si>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</si>
  <si>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</si>
  <si>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</si>
  <si>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</si>
  <si>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</si>
  <si>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</si>
  <si>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</si>
  <si>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</si>
  <si>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</si>
  <si>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</si>
  <si>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</si>
  <si>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</si>
  <si>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</si>
  <si>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</si>
  <si>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</si>
  <si>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</si>
  <si>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</si>
  <si>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</si>
  <si>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</si>
  <si>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</si>
  <si>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</si>
  <si>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</si>
  <si>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</si>
  <si>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</si>
  <si>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</si>
  <si>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</si>
  <si>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</si>
  <si>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</si>
  <si>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</si>
  <si>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</si>
  <si>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</si>
  <si>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</si>
  <si>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</si>
  <si>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</si>
  <si>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</si>
  <si>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</si>
  <si>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</si>
  <si>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</si>
  <si>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</si>
  <si>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</si>
  <si>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</si>
  <si>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</si>
  <si>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</si>
  <si>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</si>
  <si>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</si>
  <si>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</si>
  <si>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</si>
  <si>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</si>
  <si>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</si>
  <si>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</si>
  <si>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</si>
  <si>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</si>
  <si>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</si>
  <si>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</si>
  <si>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</si>
  <si>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</si>
  <si>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</si>
  <si>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</si>
  <si>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</si>
  <si>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</si>
  <si>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</si>
  <si>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</si>
  <si>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</si>
  <si>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</si>
  <si>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</si>
  <si>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</si>
  <si>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</si>
  <si>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</si>
  <si>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</si>
  <si>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</si>
  <si>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</si>
  <si>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</si>
  <si>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</si>
  <si>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</si>
  <si>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</si>
  <si>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</si>
  <si>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</si>
  <si>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</si>
  <si>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</si>
  <si>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</si>
  <si>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</si>
  <si>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</si>
  <si>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</si>
  <si>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</si>
  <si>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</si>
  <si>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</si>
  <si>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</si>
  <si>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</si>
  <si>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</si>
  <si>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</si>
  <si>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</si>
  <si>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</si>
  <si>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</si>
  <si>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</si>
  <si>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</si>
  <si>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</si>
  <si>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</si>
  <si>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</si>
  <si>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</si>
  <si>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</si>
  <si>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</si>
  <si>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</si>
  <si>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</si>
  <si>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</si>
  <si>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</si>
  <si>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</si>
  <si>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</si>
  <si>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</si>
  <si>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</si>
  <si>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</si>
  <si>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</si>
  <si>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</si>
  <si>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</si>
  <si>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</si>
  <si>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</si>
  <si>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</si>
  <si>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</si>
  <si>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</si>
  <si>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</si>
  <si>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</si>
  <si>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</si>
  <si>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</si>
  <si>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</si>
  <si>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</si>
  <si>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</si>
  <si>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</si>
  <si>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</si>
  <si>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</si>
  <si>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</si>
  <si>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</si>
  <si>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</si>
  <si>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</si>
  <si>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</si>
  <si>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</si>
  <si>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</si>
  <si>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</si>
  <si>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</si>
  <si>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</si>
  <si>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</si>
  <si>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</si>
  <si>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</si>
  <si>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</si>
  <si>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</si>
  <si>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</si>
  <si>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</si>
  <si>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</si>
  <si>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</si>
  <si>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</si>
  <si>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</si>
  <si>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</si>
  <si>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</si>
  <si>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</si>
  <si>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</si>
  <si>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</si>
  <si>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</si>
  <si>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</si>
  <si>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</si>
  <si>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</si>
  <si>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</si>
  <si>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</si>
  <si>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</si>
  <si>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</si>
  <si>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</si>
  <si>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</si>
  <si>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</si>
  <si>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</si>
  <si>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</si>
  <si>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</si>
  <si>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</si>
  <si>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</si>
  <si>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</si>
  <si>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</si>
  <si>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</si>
  <si>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</si>
  <si>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</si>
  <si>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</si>
  <si>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</si>
  <si>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</si>
  <si>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</si>
  <si>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</si>
  <si>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</si>
  <si>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</si>
  <si>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</si>
  <si>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</si>
  <si>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</si>
  <si>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</si>
  <si>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</si>
  <si>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</si>
  <si>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</si>
  <si>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</si>
  <si>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</si>
  <si>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</si>
  <si>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</si>
  <si>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</si>
  <si>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</si>
  <si>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</si>
  <si>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</si>
  <si>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</si>
  <si>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</si>
  <si>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</si>
  <si>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</si>
  <si>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</si>
  <si>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</si>
  <si>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</si>
  <si>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</si>
  <si>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</si>
  <si>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</si>
  <si>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</si>
  <si>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</si>
  <si>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</si>
  <si>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</si>
  <si>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</si>
  <si>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</si>
  <si>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</si>
  <si>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</si>
  <si>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</si>
  <si>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</si>
  <si>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</si>
  <si>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</si>
  <si>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</si>
  <si>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</si>
  <si>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</si>
  <si>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</si>
  <si>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</si>
  <si>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</si>
  <si>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</si>
  <si>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</si>
  <si>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</si>
  <si>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</si>
  <si>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</si>
  <si>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</si>
  <si>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</si>
  <si>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</si>
  <si>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</si>
  <si>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</si>
  <si>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</si>
  <si>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</si>
  <si>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</si>
  <si>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</si>
  <si>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</si>
  <si>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</si>
  <si>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</si>
  <si>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</si>
  <si>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</si>
  <si>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</si>
  <si>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</si>
  <si>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</si>
  <si>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</si>
  <si>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</si>
  <si>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</si>
  <si>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</si>
  <si>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</si>
  <si>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</si>
  <si>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</si>
  <si>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</si>
  <si>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</si>
  <si>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</si>
  <si>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</si>
  <si>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</si>
  <si>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</si>
  <si>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</si>
  <si>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</si>
  <si>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</si>
  <si>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</si>
  <si>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</si>
  <si>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</si>
  <si>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</si>
  <si>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</si>
  <si>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</si>
  <si>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</si>
  <si>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</si>
  <si>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</si>
  <si>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</si>
  <si>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</si>
  <si>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</si>
  <si>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</si>
  <si>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</si>
  <si>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</si>
  <si>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</si>
  <si>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</si>
  <si>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</si>
  <si>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</si>
  <si>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</si>
  <si>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</si>
  <si>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</si>
  <si>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</si>
  <si>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</si>
  <si>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</si>
  <si>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</si>
  <si>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</si>
  <si>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</si>
  <si>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</si>
  <si>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</si>
  <si>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</si>
  <si>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</si>
  <si>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</si>
  <si>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</si>
  <si>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</si>
  <si>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</si>
  <si>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</si>
  <si>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</si>
  <si>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</si>
  <si>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</si>
  <si>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</si>
  <si>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</si>
  <si>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</si>
  <si>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</si>
  <si>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</si>
  <si>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</si>
  <si>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</si>
  <si>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</si>
  <si>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</si>
  <si>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</si>
  <si>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</si>
  <si>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</si>
  <si>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</si>
  <si>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</si>
  <si>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</si>
  <si>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</si>
  <si>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</si>
  <si>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</si>
  <si>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</si>
  <si>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</si>
  <si>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</si>
  <si>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</si>
  <si>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</si>
  <si>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</si>
  <si>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</si>
  <si>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</si>
  <si>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</si>
  <si>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</si>
  <si>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</si>
  <si>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</si>
  <si>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</si>
  <si>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</si>
  <si>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</si>
  <si>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</si>
  <si>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</si>
  <si>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</si>
  <si>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</si>
  <si>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</si>
  <si>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</si>
  <si>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</si>
  <si>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</si>
  <si>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</si>
  <si>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</si>
  <si>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</si>
  <si>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</si>
  <si>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</si>
  <si>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</si>
  <si>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</si>
  <si>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</si>
  <si>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</si>
  <si>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</si>
  <si>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</si>
  <si>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</si>
  <si>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</si>
  <si>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</si>
  <si>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</si>
  <si>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</si>
  <si>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</si>
  <si>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</si>
  <si>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</si>
  <si>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</si>
  <si>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</si>
  <si>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</si>
  <si>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</si>
  <si>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</si>
  <si>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</si>
  <si>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</si>
  <si>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</si>
  <si>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</si>
  <si>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</si>
  <si>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</si>
  <si>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</si>
  <si>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</si>
  <si>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</si>
  <si>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</si>
  <si>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</si>
  <si>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</si>
  <si>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</si>
  <si>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</si>
  <si>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</si>
  <si>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</si>
  <si>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</si>
  <si>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</si>
  <si>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</si>
  <si>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</si>
  <si>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</si>
  <si>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</si>
  <si>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</si>
  <si>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</si>
  <si>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</si>
  <si>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</si>
  <si>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</si>
  <si>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</si>
  <si>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</si>
  <si>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</si>
  <si>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</si>
  <si>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</si>
  <si>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</si>
  <si>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</si>
  <si>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</si>
  <si>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</si>
  <si>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</si>
  <si>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</si>
  <si>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</si>
  <si>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</si>
  <si>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</si>
  <si>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</si>
  <si>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</si>
  <si>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</si>
  <si>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</si>
  <si>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</si>
  <si>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</si>
  <si>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</si>
  <si>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</si>
  <si>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</si>
  <si>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</si>
  <si>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</si>
  <si>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</si>
  <si>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</si>
  <si>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</si>
  <si>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</si>
  <si>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</si>
  <si>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</si>
  <si>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</si>
  <si>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</si>
  <si>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</si>
  <si>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</si>
  <si>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</si>
  <si>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</si>
  <si>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</si>
  <si>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</si>
  <si>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</si>
  <si>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</si>
  <si>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</si>
  <si>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</si>
  <si>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</si>
  <si>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</si>
  <si>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</si>
  <si>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</si>
  <si>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</si>
  <si>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</si>
  <si>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</si>
  <si>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</si>
  <si>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</si>
  <si>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</si>
  <si>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</si>
  <si>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</si>
  <si>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</si>
  <si>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</si>
  <si>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</si>
  <si>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</si>
  <si>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</si>
  <si>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</si>
  <si>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</si>
  <si>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</si>
  <si>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</si>
  <si>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</si>
  <si>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</si>
  <si>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</si>
  <si>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</si>
  <si>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</si>
  <si>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</si>
  <si>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</si>
  <si>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</si>
  <si>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</si>
  <si>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</si>
  <si>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</si>
  <si>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</si>
  <si>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</si>
  <si>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</si>
  <si>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</si>
  <si>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</si>
  <si>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</si>
  <si>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</si>
  <si>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</si>
  <si>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</si>
  <si>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</si>
  <si>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</si>
  <si>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</si>
  <si>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</si>
  <si>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</si>
  <si>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</si>
  <si>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</si>
  <si>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</si>
  <si>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</si>
  <si>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</si>
  <si>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</si>
  <si>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</si>
  <si>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</si>
  <si>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</si>
  <si>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</si>
  <si>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</si>
  <si>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</si>
  <si>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</si>
  <si>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</si>
  <si>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</si>
  <si>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</si>
  <si>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</si>
  <si>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</si>
  <si>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</si>
  <si>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</si>
  <si>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</si>
  <si>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</si>
  <si>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</si>
  <si>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</si>
  <si>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</si>
  <si>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</si>
  <si>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</si>
  <si>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</si>
  <si>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</si>
  <si>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</si>
  <si>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</si>
  <si>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</si>
  <si>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</si>
  <si>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</si>
  <si>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</si>
  <si>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</si>
  <si>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</si>
  <si>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</si>
  <si>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</si>
  <si>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</si>
  <si>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</si>
  <si>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</si>
  <si>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</si>
  <si>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</si>
  <si>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</si>
  <si>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</si>
  <si>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</si>
  <si>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</si>
  <si>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</si>
  <si>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</si>
  <si>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</si>
  <si>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</si>
  <si>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</si>
  <si>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</si>
  <si>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</si>
  <si>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</si>
  <si>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</si>
  <si>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</si>
  <si>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</si>
  <si>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</si>
  <si>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</si>
  <si>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</si>
  <si>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</si>
  <si>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</si>
  <si>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</si>
  <si>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</si>
  <si>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</si>
  <si>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</si>
  <si>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</si>
  <si>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</si>
  <si>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</si>
  <si>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</si>
  <si>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</si>
  <si>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</si>
  <si>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</si>
  <si>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</si>
  <si>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</si>
  <si>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</si>
  <si>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</si>
  <si>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</si>
  <si>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</si>
  <si>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</si>
  <si>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</si>
  <si>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</si>
  <si>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</si>
  <si>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</si>
  <si>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</si>
  <si>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</si>
  <si>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</si>
  <si>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</si>
  <si>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</si>
  <si>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</si>
  <si>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</si>
  <si>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</si>
  <si>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</si>
  <si>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</si>
  <si>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</si>
  <si>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</si>
  <si>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</si>
  <si>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</si>
  <si>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</si>
  <si>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</si>
  <si>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</si>
  <si>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</si>
  <si>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</si>
  <si>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</si>
  <si>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</si>
  <si>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</si>
  <si>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</si>
  <si>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</si>
  <si>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</si>
  <si>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</si>
  <si>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</si>
  <si>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</si>
  <si>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</si>
  <si>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</si>
  <si>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</si>
  <si>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</si>
  <si>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</si>
  <si>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</si>
  <si>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</si>
  <si>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</si>
  <si>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</si>
  <si>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</si>
  <si>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</si>
  <si>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</si>
  <si>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</si>
  <si>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</si>
  <si>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</si>
  <si>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</si>
  <si>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</si>
  <si>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</si>
  <si>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</si>
  <si>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</si>
  <si>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</si>
  <si>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</si>
  <si>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</si>
  <si>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</si>
  <si>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</si>
  <si>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</si>
  <si>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</si>
  <si>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</si>
  <si>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</si>
  <si>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</si>
  <si>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</si>
  <si>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</si>
  <si>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</si>
  <si>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</si>
  <si>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</si>
  <si>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</si>
  <si>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</si>
  <si>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</si>
  <si>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</si>
  <si>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</si>
  <si>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</si>
  <si>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</si>
  <si>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</si>
  <si>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</si>
  <si>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</si>
  <si>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</si>
  <si>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</si>
  <si>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</si>
  <si>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</si>
  <si>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</si>
  <si>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</si>
  <si>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</si>
  <si>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</si>
  <si>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</si>
  <si>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</si>
  <si>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</si>
  <si>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</si>
  <si>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</si>
  <si>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</si>
  <si>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</si>
  <si>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</si>
  <si>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</si>
  <si>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</si>
  <si>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</si>
  <si>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</si>
  <si>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</si>
  <si>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</si>
  <si>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</si>
  <si>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</si>
  <si>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</si>
  <si>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</si>
  <si>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</si>
  <si>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</si>
  <si>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</si>
  <si>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</si>
  <si>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</si>
  <si>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</si>
  <si>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</si>
  <si>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</si>
  <si>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</si>
  <si>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</si>
  <si>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</si>
  <si>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</si>
  <si>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</si>
  <si>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</si>
  <si>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</si>
  <si>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</si>
  <si>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</si>
  <si>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</si>
  <si>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</si>
  <si>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</si>
  <si>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</si>
  <si>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</si>
  <si>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</si>
  <si>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</si>
  <si>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</si>
  <si>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</si>
  <si>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</si>
  <si>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</si>
  <si>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</si>
  <si>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</si>
  <si>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</si>
  <si>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</si>
  <si>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</si>
  <si>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</si>
  <si>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</si>
  <si>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</si>
  <si>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</si>
  <si>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</si>
  <si>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</si>
  <si>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</si>
  <si>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</si>
  <si>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</si>
  <si>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</si>
  <si>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</si>
  <si>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</si>
  <si>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</si>
  <si>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</si>
  <si>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</si>
  <si>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</si>
  <si>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</si>
  <si>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</si>
  <si>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</si>
  <si>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</si>
  <si>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</si>
  <si>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</si>
  <si>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</si>
  <si>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</si>
  <si>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</si>
  <si>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</si>
  <si>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</si>
  <si>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</si>
  <si>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</si>
  <si>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</si>
  <si>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</si>
  <si>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</si>
  <si>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</si>
  <si>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</si>
  <si>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</si>
  <si>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</si>
  <si>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</si>
  <si>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</si>
  <si>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</si>
  <si>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</si>
  <si>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</si>
  <si>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</si>
  <si>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</si>
  <si>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</si>
  <si>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</si>
  <si>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</si>
  <si>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</si>
  <si>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</si>
  <si>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</si>
  <si>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</si>
  <si>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</si>
  <si>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</si>
  <si>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</si>
  <si>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</si>
  <si>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</si>
  <si>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</si>
  <si>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</si>
  <si>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</si>
  <si>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</si>
  <si>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</si>
  <si>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</si>
  <si>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</si>
  <si>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</si>
  <si>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</si>
  <si>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</si>
  <si>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</si>
  <si>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</si>
  <si>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</si>
  <si>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</si>
  <si>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</si>
  <si>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</si>
  <si>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</si>
  <si>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</si>
  <si>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</si>
  <si>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</si>
  <si>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</si>
  <si>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</si>
  <si>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</si>
  <si>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</si>
  <si>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</si>
  <si>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</si>
  <si>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</si>
  <si>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</si>
  <si>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</si>
  <si>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</si>
  <si>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</si>
  <si>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</si>
  <si>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</si>
  <si>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</si>
  <si>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</si>
  <si>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</si>
  <si>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</si>
  <si>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</si>
  <si>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</si>
  <si>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</si>
  <si>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</si>
  <si>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</si>
  <si>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</si>
  <si>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</si>
  <si>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</si>
  <si>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</si>
  <si>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</si>
  <si>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</si>
  <si>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</si>
  <si>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</si>
  <si>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</si>
  <si>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</si>
  <si>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</si>
  <si>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</si>
  <si>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</si>
  <si>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</si>
  <si>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</si>
  <si>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</si>
  <si>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</si>
  <si>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</si>
  <si>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</si>
  <si>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</si>
  <si>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</si>
  <si>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</si>
  <si>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</si>
  <si>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</si>
  <si>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</si>
  <si>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</si>
  <si>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</si>
  <si>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</si>
  <si>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</si>
  <si>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</si>
  <si>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</si>
  <si>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</si>
  <si>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</si>
  <si>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</si>
  <si>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</si>
  <si>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</si>
  <si>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</si>
  <si>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</si>
  <si>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</si>
  <si>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</si>
  <si>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</si>
  <si>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</si>
  <si>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</si>
  <si>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</si>
  <si>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</si>
  <si>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</si>
  <si>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</si>
  <si>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</si>
  <si>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</si>
  <si>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</si>
  <si>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</si>
  <si>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</si>
  <si>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</si>
  <si>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</si>
  <si>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</si>
  <si>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</si>
  <si>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</si>
  <si>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</si>
  <si>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</si>
  <si>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</si>
  <si>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</si>
  <si>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</si>
  <si>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</si>
  <si>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</si>
  <si>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</si>
  <si>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</si>
  <si>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</si>
  <si>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</si>
  <si>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</si>
  <si>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</si>
  <si>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</si>
  <si>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</si>
  <si>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</si>
  <si>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</si>
  <si>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</si>
  <si>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</si>
  <si>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</si>
  <si>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</si>
  <si>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</si>
  <si>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</si>
  <si>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</si>
  <si>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</si>
  <si>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</si>
  <si>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</si>
  <si>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</si>
  <si>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</si>
  <si>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</si>
  <si>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</si>
  <si>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</si>
  <si>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</si>
  <si>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</si>
  <si>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</si>
  <si>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</si>
  <si>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</si>
  <si>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</si>
  <si>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</si>
  <si>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</si>
  <si>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</si>
  <si>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</si>
  <si>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</si>
  <si>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</si>
  <si>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</si>
  <si>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</si>
  <si>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</si>
  <si>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</si>
  <si>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</si>
  <si>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</si>
  <si>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</si>
  <si>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</si>
  <si>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</si>
  <si>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</si>
  <si>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</si>
  <si>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</si>
  <si>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</si>
  <si>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</si>
  <si>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</si>
  <si>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</si>
  <si>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</si>
  <si>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</si>
  <si>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</si>
  <si>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</si>
  <si>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</si>
  <si>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</si>
  <si>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</si>
  <si>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</si>
  <si>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</si>
  <si>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</si>
  <si>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</si>
  <si>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</si>
  <si>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</si>
  <si>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</si>
  <si>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</si>
  <si>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</si>
  <si>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</si>
  <si>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</si>
  <si>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</si>
  <si>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</si>
  <si>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</si>
  <si>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</si>
  <si>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</si>
  <si>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</si>
  <si>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</si>
  <si>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</si>
  <si>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</si>
  <si>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</si>
  <si>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</si>
  <si>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</si>
  <si>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</si>
  <si>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</si>
  <si>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</si>
  <si>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</si>
  <si>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</si>
  <si>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</si>
  <si>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</si>
  <si>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</si>
  <si>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</si>
  <si>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</si>
  <si>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</si>
  <si>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</si>
  <si>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</si>
  <si>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</si>
  <si>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</si>
  <si>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</si>
  <si>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</si>
  <si>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</si>
  <si>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</si>
  <si>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</si>
  <si>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</si>
  <si>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</si>
  <si>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</si>
  <si>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</si>
  <si>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</si>
  <si>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</si>
  <si>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</si>
  <si>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</si>
  <si>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</si>
  <si>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</si>
  <si>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</si>
  <si>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</si>
  <si>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</si>
  <si>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</si>
  <si>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</si>
  <si>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</si>
  <si>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</si>
  <si>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</si>
  <si>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</si>
  <si>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</si>
  <si>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</si>
  <si>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</si>
  <si>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</si>
  <si>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</si>
  <si>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</si>
  <si>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</si>
  <si>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</si>
  <si>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</si>
  <si>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</si>
  <si>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</si>
  <si>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</si>
  <si>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</si>
  <si>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</si>
  <si>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</si>
  <si>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</si>
  <si>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</si>
  <si>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</si>
  <si>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</si>
  <si>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</si>
  <si>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</si>
  <si>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</si>
  <si>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</si>
  <si>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</si>
  <si>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</si>
  <si>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</si>
  <si>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</si>
  <si>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</si>
  <si>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</si>
  <si>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</si>
  <si>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</si>
  <si>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</si>
  <si>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</si>
  <si>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</si>
  <si>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</si>
  <si>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</si>
  <si>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</si>
  <si>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</si>
  <si>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</si>
  <si>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</si>
  <si>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</si>
  <si>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</si>
  <si>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</si>
  <si>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</si>
  <si>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</si>
  <si>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</si>
  <si>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</si>
  <si>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</si>
  <si>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</si>
  <si>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</si>
  <si>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</si>
  <si>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</si>
  <si>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</si>
  <si>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</si>
  <si>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</si>
  <si>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</si>
  <si>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</si>
  <si>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</si>
  <si>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</si>
  <si>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</si>
  <si>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</si>
  <si>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</si>
  <si>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</si>
  <si>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</si>
  <si>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</si>
  <si>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</si>
  <si>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</si>
  <si>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</si>
  <si>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</si>
  <si>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</si>
  <si>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</si>
  <si>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</si>
  <si>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</si>
  <si>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</si>
  <si>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</si>
  <si>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</si>
  <si>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</si>
  <si>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</si>
  <si>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</si>
  <si>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</si>
  <si>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</si>
  <si>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</si>
  <si>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</si>
  <si>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</si>
  <si>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</si>
  <si>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</si>
  <si>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</si>
  <si>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</si>
  <si>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</si>
  <si>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</si>
  <si>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</si>
  <si>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</si>
  <si>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</si>
  <si>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</si>
  <si>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</si>
  <si>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</si>
  <si>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</si>
  <si>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</si>
  <si>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</si>
  <si>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</si>
  <si>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</si>
  <si>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</si>
  <si>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</si>
  <si>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</si>
  <si>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</si>
  <si>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</si>
  <si>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</si>
  <si>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</si>
  <si>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</si>
  <si>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</si>
  <si>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</si>
  <si>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</si>
  <si>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</si>
  <si>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</si>
  <si>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</si>
  <si>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</si>
  <si>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</si>
  <si>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</si>
  <si>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</si>
  <si>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</si>
  <si>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</si>
  <si>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</si>
  <si>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</si>
  <si>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</si>
  <si>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</si>
  <si>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</si>
  <si>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</si>
  <si>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</si>
  <si>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</si>
  <si>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</si>
  <si>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</si>
  <si>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</si>
  <si>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</si>
  <si>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</si>
  <si>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</si>
  <si>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</si>
  <si>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</si>
  <si>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</si>
  <si>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</si>
  <si>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</si>
  <si>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</si>
  <si>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</si>
  <si>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</si>
  <si>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</si>
  <si>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</si>
  <si>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</si>
  <si>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</si>
  <si>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</si>
  <si>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</si>
  <si>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</si>
  <si>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</si>
  <si>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</si>
  <si>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</si>
  <si>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</si>
  <si>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</si>
  <si>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</si>
  <si>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</si>
  <si>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</si>
  <si>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</si>
  <si>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</si>
  <si>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</si>
  <si>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</si>
  <si>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</si>
  <si>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</si>
  <si>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</si>
  <si>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</si>
  <si>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</si>
  <si>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</si>
  <si>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</si>
  <si>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</si>
  <si>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</si>
  <si>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</si>
  <si>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</si>
  <si>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</si>
  <si>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</si>
  <si>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</si>
  <si>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</si>
  <si>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</si>
  <si>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</si>
  <si>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</si>
  <si>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</si>
  <si>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</si>
  <si>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</si>
  <si>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</si>
  <si>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</si>
  <si>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</si>
  <si>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</si>
  <si>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</si>
  <si>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</si>
  <si>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</si>
  <si>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</si>
  <si>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</si>
  <si>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</si>
  <si>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</si>
  <si>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</si>
  <si>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</si>
  <si>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</si>
  <si>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</si>
  <si>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</si>
  <si>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</si>
  <si>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</si>
  <si>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</si>
  <si>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</si>
  <si>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</si>
  <si>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</si>
  <si>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</si>
  <si>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</si>
  <si>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</si>
  <si>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</si>
  <si>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</si>
  <si>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</si>
  <si>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</si>
  <si>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</si>
  <si>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</si>
  <si>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</si>
  <si>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</si>
  <si>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</si>
  <si>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</si>
  <si>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</si>
  <si>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</si>
  <si>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</si>
  <si>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</si>
  <si>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</si>
  <si>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</si>
  <si>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</si>
  <si>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</si>
  <si>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</si>
  <si>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</si>
  <si>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</si>
  <si>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</si>
  <si>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</si>
  <si>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</si>
  <si>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</si>
  <si>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</si>
  <si>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</si>
  <si>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</si>
  <si>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</si>
  <si>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</si>
  <si>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</si>
  <si>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</si>
  <si>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</si>
  <si>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</si>
  <si>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</si>
  <si>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</si>
  <si>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</si>
  <si>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</si>
  <si>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</si>
  <si>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</si>
  <si>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</si>
  <si>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</si>
  <si>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</si>
  <si>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</si>
  <si>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</si>
  <si>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</si>
  <si>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</si>
  <si>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</si>
  <si>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</si>
  <si>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</si>
  <si>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</si>
  <si>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</si>
  <si>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</si>
  <si>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</si>
  <si>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</si>
  <si>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</si>
  <si>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</si>
  <si>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</si>
  <si>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</si>
  <si>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</si>
  <si>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</si>
  <si>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</si>
  <si>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</si>
  <si>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</si>
  <si>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</si>
  <si>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</si>
  <si>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</si>
  <si>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</si>
  <si>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</si>
  <si>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</si>
  <si>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</si>
  <si>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</si>
  <si>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</si>
  <si>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</si>
  <si>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</si>
  <si>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</si>
  <si>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</si>
  <si>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</si>
  <si>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</si>
  <si>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</si>
  <si>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</si>
  <si>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</si>
  <si>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</si>
  <si>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</si>
  <si>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</si>
  <si>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</si>
  <si>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</si>
  <si>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</si>
  <si>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</si>
  <si>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</si>
  <si>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</si>
  <si>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</si>
  <si>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</si>
  <si>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</si>
  <si>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</si>
  <si>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</si>
  <si>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</si>
  <si>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</si>
  <si>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</si>
  <si>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</si>
  <si>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</si>
  <si>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</si>
  <si>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</si>
  <si>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</si>
  <si>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</si>
  <si>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</si>
  <si>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</si>
  <si>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</si>
  <si>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</si>
  <si>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</si>
  <si>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</si>
  <si>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</si>
  <si>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</si>
  <si>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</si>
  <si>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</si>
  <si>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</si>
  <si>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</si>
  <si>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</si>
  <si>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</si>
  <si>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</si>
  <si>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</si>
  <si>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</si>
  <si>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</si>
  <si>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</si>
  <si>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</si>
  <si>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</si>
  <si>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</si>
  <si>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</si>
  <si>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</si>
  <si>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</si>
  <si>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</si>
  <si>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</si>
  <si>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</si>
  <si>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</si>
  <si>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</si>
  <si>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</si>
  <si>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</si>
  <si>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</si>
  <si>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</si>
  <si>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</si>
  <si>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</si>
  <si>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</si>
  <si>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</si>
  <si>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</si>
  <si>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</si>
  <si>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</si>
  <si>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</si>
  <si>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</si>
  <si>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</si>
  <si>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</si>
  <si>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</si>
  <si>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</si>
  <si>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</si>
  <si>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</si>
  <si>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</si>
  <si>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</si>
  <si>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</si>
  <si>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</si>
  <si>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</si>
  <si>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</si>
  <si>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</si>
  <si>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</si>
  <si>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</si>
  <si>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</si>
  <si>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</si>
  <si>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</si>
  <si>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</si>
  <si>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</si>
  <si>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</si>
  <si>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</si>
  <si>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</si>
  <si>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</si>
  <si>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</si>
  <si>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</si>
  <si>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</si>
  <si>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</si>
  <si>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</si>
  <si>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</si>
  <si>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</si>
  <si>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</si>
  <si>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</si>
  <si>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</si>
  <si>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</si>
  <si>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</si>
  <si>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</si>
  <si>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</si>
  <si>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</si>
  <si>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</si>
  <si>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</si>
  <si>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</si>
  <si>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</si>
  <si>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</si>
  <si>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</si>
  <si>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</si>
  <si>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</si>
  <si>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</si>
  <si>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</si>
  <si>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</si>
  <si>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</si>
  <si>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</si>
  <si>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</si>
  <si>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</si>
  <si>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</si>
  <si>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</si>
  <si>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</si>
  <si>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</si>
  <si>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</si>
  <si>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</si>
  <si>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</si>
  <si>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</si>
  <si>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</si>
  <si>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</si>
  <si>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</si>
  <si>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</si>
  <si>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</si>
  <si>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</si>
  <si>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</si>
  <si>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</si>
  <si>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</si>
  <si>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</si>
  <si>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</si>
  <si>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</si>
  <si>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</si>
  <si>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</si>
  <si>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</si>
  <si>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</si>
  <si>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</si>
  <si>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</si>
  <si>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</si>
  <si>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</si>
  <si>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</si>
  <si>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</si>
  <si>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</si>
  <si>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</si>
  <si>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</si>
  <si>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</si>
  <si>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</si>
  <si>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</si>
  <si>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</si>
  <si>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</si>
  <si>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</si>
  <si>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</si>
  <si>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</si>
  <si>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</si>
  <si>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</si>
  <si>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</si>
  <si>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</si>
  <si>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</si>
  <si>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</si>
  <si>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</si>
  <si>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</si>
  <si>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</si>
  <si>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</si>
  <si>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</si>
  <si>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</si>
  <si>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</si>
  <si>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</si>
  <si>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</si>
  <si>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</si>
  <si>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</si>
  <si>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</si>
  <si>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</si>
  <si>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</si>
  <si>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</si>
  <si>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</si>
  <si>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</si>
  <si>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</si>
  <si>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</si>
  <si>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</si>
  <si>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</si>
  <si>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</si>
  <si>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</si>
  <si>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</si>
  <si>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</si>
  <si>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</si>
  <si>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</si>
  <si>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</si>
  <si>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</si>
  <si>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</si>
  <si>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</si>
  <si>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</si>
  <si>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</si>
  <si>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</si>
  <si>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</si>
  <si>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</si>
  <si>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</si>
  <si>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</si>
  <si>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</si>
  <si>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</si>
  <si>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</si>
  <si>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</si>
  <si>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</si>
  <si>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</si>
  <si>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</si>
  <si>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</si>
  <si>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</si>
  <si>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</si>
  <si>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</si>
  <si>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</si>
  <si>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</si>
  <si>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</si>
  <si>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</si>
  <si>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</si>
  <si>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</si>
  <si>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</si>
  <si>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</si>
  <si>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</si>
  <si>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</si>
  <si>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</si>
  <si>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</si>
  <si>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</si>
  <si>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</si>
  <si>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</si>
  <si>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</si>
  <si>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</si>
  <si>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</si>
  <si>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</si>
  <si>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</si>
  <si>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</si>
  <si>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</si>
  <si>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</si>
  <si>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</si>
  <si>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</si>
  <si>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</si>
  <si>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</si>
  <si>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</si>
  <si>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</si>
  <si>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</si>
  <si>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</si>
  <si>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</si>
  <si>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</si>
  <si>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</si>
  <si>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</si>
  <si>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</si>
  <si>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</si>
  <si>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</si>
  <si>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</si>
  <si>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</si>
  <si>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</si>
  <si>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</si>
  <si>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</si>
  <si>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</si>
  <si>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</si>
  <si>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</si>
  <si>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</si>
  <si>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</si>
  <si>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</si>
  <si>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</si>
  <si>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</si>
  <si>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</si>
  <si>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</si>
  <si>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</si>
  <si>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</si>
  <si>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</si>
  <si>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</si>
  <si>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</si>
  <si>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</si>
  <si>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</si>
  <si>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</si>
  <si>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</si>
  <si>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</si>
  <si>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</si>
  <si>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</si>
  <si>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</si>
  <si>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</si>
  <si>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</si>
  <si>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</si>
  <si>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</si>
  <si>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</si>
  <si>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</si>
  <si>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</si>
  <si>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</si>
  <si>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</si>
  <si>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</si>
  <si>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</si>
  <si>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</si>
  <si>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</si>
  <si>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</si>
  <si>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</si>
  <si>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</si>
  <si>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</si>
  <si>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</si>
  <si>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</si>
  <si>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</si>
  <si>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</si>
  <si>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</si>
  <si>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</si>
  <si>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</si>
  <si>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</si>
  <si>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</si>
  <si>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</si>
  <si>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</si>
  <si>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</si>
  <si>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</si>
  <si>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</si>
  <si>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</si>
  <si>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</si>
  <si>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</si>
  <si>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</si>
  <si>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</si>
  <si>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</si>
  <si>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</si>
  <si>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</si>
  <si>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</si>
  <si>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</si>
  <si>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</si>
  <si>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</si>
  <si>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</si>
  <si>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</si>
  <si>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</si>
  <si>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</si>
  <si>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</si>
  <si>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</si>
  <si>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</si>
  <si>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</si>
  <si>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</si>
  <si>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</si>
  <si>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</si>
  <si>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</si>
  <si>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</si>
  <si>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</si>
  <si>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</si>
  <si>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</si>
  <si>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</si>
  <si>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</si>
  <si>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</si>
  <si>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</si>
  <si>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</si>
  <si>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</si>
  <si>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</si>
  <si>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</si>
  <si>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</si>
  <si>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</si>
  <si>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</si>
  <si>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</si>
  <si>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</si>
  <si>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</si>
  <si>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</si>
  <si>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</si>
  <si>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</si>
  <si>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</si>
  <si>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</si>
  <si>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</si>
  <si>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</si>
  <si>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</si>
  <si>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</si>
  <si>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</si>
  <si>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</si>
  <si>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</si>
  <si>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</si>
  <si>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</si>
  <si>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</si>
  <si>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</si>
  <si>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</si>
  <si>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</si>
  <si>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</si>
  <si>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</si>
  <si>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</si>
  <si>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</si>
  <si>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</si>
  <si>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</si>
  <si>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</si>
  <si>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</si>
  <si>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</si>
  <si>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</si>
  <si>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</si>
  <si>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</si>
  <si>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</si>
  <si>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</si>
  <si>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</si>
  <si>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</si>
  <si>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</si>
  <si>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</si>
  <si>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</si>
  <si>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</si>
  <si>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</si>
  <si>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</si>
  <si>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</si>
  <si>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</si>
  <si>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</si>
  <si>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</si>
  <si>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</si>
  <si>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</si>
  <si>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</si>
  <si>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</si>
  <si>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</si>
  <si>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</si>
  <si>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</si>
  <si>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</si>
  <si>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</si>
  <si>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</si>
  <si>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</si>
  <si>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</si>
  <si>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</si>
  <si>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</si>
  <si>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</si>
  <si>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</si>
  <si>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</si>
  <si>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</si>
  <si>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</si>
  <si>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</si>
  <si>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</si>
  <si>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</si>
  <si>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</si>
  <si>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</si>
  <si>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</si>
  <si>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</si>
  <si>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</si>
  <si>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</si>
  <si>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</si>
  <si>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</si>
  <si>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</si>
  <si>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</si>
  <si>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</si>
  <si>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</si>
  <si>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</si>
  <si>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</si>
  <si>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</si>
  <si>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</si>
  <si>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</si>
  <si>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</si>
  <si>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</si>
  <si>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</si>
  <si>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</si>
  <si>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</si>
  <si>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</si>
  <si>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</si>
  <si>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</si>
  <si>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</si>
  <si>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</si>
  <si>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</si>
  <si>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</si>
  <si>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</si>
  <si>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</si>
  <si>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</si>
  <si>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</si>
  <si>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</si>
  <si>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</si>
  <si>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</si>
  <si>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</si>
  <si>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</si>
  <si>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</si>
  <si>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</si>
  <si>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</si>
  <si>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</si>
  <si>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</si>
  <si>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</si>
  <si>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</si>
  <si>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</si>
  <si>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</si>
  <si>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</si>
  <si>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</si>
  <si>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</si>
  <si>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</si>
  <si>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</si>
  <si>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</si>
  <si>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</si>
  <si>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</si>
  <si>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</si>
  <si>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</si>
  <si>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</si>
  <si>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</si>
  <si>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</si>
  <si>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</si>
  <si>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</si>
  <si>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</si>
  <si>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</si>
  <si>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</si>
  <si>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</si>
  <si>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</si>
  <si>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</si>
  <si>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</si>
  <si>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</si>
  <si>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</si>
  <si>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</si>
  <si>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</si>
  <si>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</si>
  <si>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</si>
  <si>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</si>
  <si>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</si>
  <si>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</si>
  <si>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</si>
  <si>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</si>
  <si>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</si>
  <si>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</si>
  <si>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</si>
  <si>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</si>
  <si>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</si>
  <si>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</si>
  <si>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</si>
  <si>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</si>
  <si>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</si>
  <si>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</si>
  <si>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</si>
  <si>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</si>
  <si>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</si>
  <si>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</si>
  <si>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</si>
  <si>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</si>
  <si>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</si>
  <si>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</si>
  <si>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</si>
  <si>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</si>
  <si>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</si>
  <si>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</si>
  <si>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</si>
  <si>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</si>
  <si>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</si>
  <si>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</si>
  <si>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</si>
  <si>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</si>
  <si>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</si>
  <si>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</si>
  <si>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</si>
  <si>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</si>
  <si>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</si>
  <si>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</si>
  <si>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</si>
  <si>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</si>
  <si>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</si>
  <si>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</si>
  <si>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</si>
  <si>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</si>
  <si>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</si>
  <si>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</si>
  <si>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</si>
  <si>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</si>
  <si>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</si>
  <si>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</si>
  <si>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</si>
  <si>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</si>
  <si>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</si>
  <si>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</si>
  <si>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</si>
  <si>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</si>
  <si>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</si>
  <si>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</si>
  <si>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</si>
  <si>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</si>
  <si>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</si>
  <si>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</si>
  <si>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</si>
  <si>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</si>
  <si>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</si>
  <si>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</si>
  <si>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</si>
  <si>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</si>
  <si>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</si>
  <si>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</si>
  <si>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</si>
  <si>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</si>
  <si>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</si>
  <si>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</si>
  <si>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</si>
  <si>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</si>
  <si>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</si>
  <si>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</si>
  <si>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</si>
  <si>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</si>
  <si>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</si>
  <si>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</si>
  <si>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</si>
  <si>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</si>
  <si>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</si>
  <si>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</si>
  <si>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</si>
  <si>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</si>
  <si>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</si>
  <si>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</si>
  <si>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</si>
  <si>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</si>
  <si>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</si>
  <si>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</si>
  <si>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</si>
  <si>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</si>
  <si>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</si>
  <si>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</si>
  <si>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</si>
  <si>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</si>
  <si>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</si>
  <si>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</si>
  <si>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</si>
  <si>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</si>
  <si>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</si>
  <si>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</si>
  <si>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</si>
  <si>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</si>
  <si>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</si>
  <si>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</si>
  <si>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</si>
  <si>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</si>
  <si>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</si>
  <si>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</si>
  <si>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</si>
  <si>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</si>
  <si>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</si>
  <si>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</si>
  <si>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</si>
  <si>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</si>
  <si>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</si>
  <si>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</si>
  <si>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</si>
  <si>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</si>
  <si>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</si>
  <si>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</si>
  <si>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</si>
  <si>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</si>
  <si>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</si>
  <si>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</si>
  <si>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</si>
  <si>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</si>
  <si>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</si>
  <si>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</si>
  <si>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</si>
  <si>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</si>
  <si>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</si>
  <si>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</si>
  <si>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</si>
  <si>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</si>
  <si>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</si>
  <si>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</si>
  <si>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</si>
  <si>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</si>
  <si>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</si>
  <si>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</si>
  <si>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</si>
  <si>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</si>
  <si>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</si>
  <si>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</si>
  <si>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</si>
  <si>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</si>
  <si>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</si>
  <si>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</si>
  <si>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</si>
  <si>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</si>
  <si>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</si>
  <si>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</si>
  <si>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</si>
  <si>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</si>
  <si>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</si>
  <si>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</si>
  <si>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</si>
  <si>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</si>
  <si>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</si>
  <si>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</si>
  <si>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</si>
  <si>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</si>
  <si>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</si>
  <si>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</si>
  <si>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</si>
  <si>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</si>
  <si>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</si>
  <si>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</si>
  <si>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</si>
  <si>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</si>
  <si>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</si>
  <si>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</si>
  <si>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</si>
  <si>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</si>
  <si>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</si>
  <si>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</si>
  <si>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</si>
  <si>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</si>
  <si>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</si>
  <si>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</si>
  <si>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</si>
  <si>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</si>
  <si>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</si>
  <si>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</si>
  <si>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</si>
  <si>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</si>
  <si>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</si>
  <si>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</si>
  <si>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</si>
  <si>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</si>
  <si>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</si>
  <si>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</si>
  <si>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</si>
  <si>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</si>
  <si>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</si>
  <si>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</si>
  <si>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</si>
  <si>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</si>
  <si>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</si>
  <si>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</si>
  <si>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</si>
  <si>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</si>
  <si>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</si>
  <si>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</si>
  <si>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</si>
  <si>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</si>
  <si>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</si>
  <si>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</si>
  <si>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</si>
  <si>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</si>
  <si>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</si>
  <si>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</si>
  <si>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</si>
  <si>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</si>
  <si>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</si>
  <si>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</si>
  <si>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</si>
  <si>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</si>
  <si>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</si>
  <si>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</si>
  <si>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</si>
  <si>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</si>
  <si>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</si>
  <si>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</si>
  <si>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</si>
  <si>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</si>
  <si>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</si>
  <si>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</si>
  <si>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</si>
  <si>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</si>
  <si>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</si>
  <si>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</si>
  <si>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</si>
  <si>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</si>
  <si>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</si>
  <si>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</si>
  <si>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</si>
  <si>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</si>
  <si>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</si>
  <si>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</si>
  <si>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</si>
  <si>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</si>
  <si>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</si>
  <si>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</si>
  <si>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</si>
  <si>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</si>
  <si>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</si>
  <si>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</si>
  <si>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</si>
  <si>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</si>
  <si>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</si>
  <si>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</si>
  <si>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</si>
  <si>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</si>
  <si>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</si>
  <si>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</si>
  <si>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</si>
  <si>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</si>
  <si>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</si>
  <si>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</si>
  <si>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</si>
  <si>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</si>
  <si>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</si>
  <si>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</si>
  <si>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</si>
  <si>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</si>
  <si>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</si>
  <si>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</si>
  <si>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</si>
  <si>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</si>
  <si>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</si>
  <si>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</si>
  <si>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</si>
  <si>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</si>
  <si>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</si>
  <si>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</si>
  <si>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</si>
  <si>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</si>
  <si>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</si>
  <si>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</si>
  <si>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</si>
  <si>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</si>
  <si>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</si>
  <si>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</si>
  <si>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</si>
  <si>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</si>
  <si>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</si>
  <si>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</si>
  <si>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</si>
  <si>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</si>
  <si>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</si>
  <si>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</si>
  <si>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</si>
  <si>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</si>
  <si>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</si>
  <si>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</si>
  <si>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</si>
  <si>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</si>
  <si>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</si>
  <si>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</si>
  <si>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</si>
  <si>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</si>
  <si>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</si>
  <si>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</si>
  <si>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</si>
  <si>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</si>
  <si>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</si>
  <si>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</si>
  <si>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</si>
  <si>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</si>
  <si>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</si>
  <si>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</si>
  <si>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</si>
  <si>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</si>
  <si>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</si>
  <si>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</si>
  <si>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</si>
  <si>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</si>
  <si>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</si>
  <si>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</si>
  <si>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</si>
  <si>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</si>
  <si>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</si>
  <si>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</si>
  <si>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</si>
  <si>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</si>
  <si>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</si>
  <si>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</si>
  <si>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</si>
  <si>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</si>
  <si>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</si>
  <si>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</si>
  <si>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</si>
  <si>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</si>
  <si>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</si>
  <si>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</si>
  <si>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</si>
  <si>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</si>
  <si>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</si>
  <si>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</si>
  <si>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</si>
  <si>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</si>
  <si>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</si>
  <si>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</si>
  <si>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</si>
  <si>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</si>
  <si>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</si>
  <si>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</si>
  <si>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</si>
  <si>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</si>
  <si>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</si>
  <si>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</si>
  <si>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</si>
  <si>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</si>
  <si>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</si>
  <si>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</si>
  <si>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</si>
  <si>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</si>
  <si>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</si>
  <si>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</si>
  <si>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</si>
  <si>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</si>
  <si>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</si>
  <si>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</si>
  <si>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</si>
  <si>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</si>
  <si>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</si>
  <si>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</si>
  <si>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</si>
  <si>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</si>
  <si>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</si>
  <si>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</si>
  <si>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</si>
  <si>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</si>
  <si>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</si>
  <si>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</si>
  <si>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</si>
  <si>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</si>
  <si>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</si>
  <si>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</si>
  <si>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</si>
  <si>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</si>
  <si>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</si>
  <si>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</si>
  <si>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</si>
  <si>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</si>
  <si>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</si>
  <si>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</si>
  <si>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</si>
  <si>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</si>
  <si>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</si>
  <si>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</si>
  <si>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</si>
  <si>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</si>
  <si>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</si>
  <si>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</si>
  <si>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</si>
  <si>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</si>
  <si>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</si>
  <si>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</si>
  <si>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</si>
  <si>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</si>
  <si>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</si>
  <si>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</si>
  <si>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</si>
  <si>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</si>
  <si>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</si>
  <si>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</si>
  <si>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</si>
  <si>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</si>
  <si>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</si>
  <si>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</si>
  <si>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</si>
  <si>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</si>
  <si>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</si>
  <si>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</si>
  <si>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</si>
  <si>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</si>
  <si>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</si>
  <si>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</si>
  <si>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</si>
  <si>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</si>
  <si>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</si>
  <si>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</si>
  <si>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</si>
  <si>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</si>
  <si>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</si>
  <si>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</si>
  <si>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</si>
  <si>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</si>
  <si>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</si>
  <si>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</si>
  <si>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</si>
  <si>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</si>
  <si>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</si>
  <si>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</si>
  <si>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</si>
  <si>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</si>
  <si>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</si>
  <si>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</si>
  <si>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</si>
  <si>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</si>
  <si>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</si>
  <si>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</si>
  <si>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</si>
  <si>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</si>
  <si>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</si>
  <si>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</si>
  <si>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</si>
  <si>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</si>
  <si>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</si>
  <si>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</si>
  <si>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</si>
  <si>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</si>
  <si>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</si>
  <si>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</si>
  <si>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</si>
  <si>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</si>
  <si>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</si>
  <si>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</si>
  <si>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</si>
  <si>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</si>
  <si>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</si>
  <si>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</si>
  <si>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</si>
  <si>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</si>
  <si>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</si>
  <si>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</si>
  <si>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</si>
  <si>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</si>
  <si>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</si>
  <si>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</si>
  <si>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</si>
  <si>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</si>
  <si>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</si>
  <si>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</si>
  <si>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</si>
  <si>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</si>
  <si>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</si>
  <si>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</si>
  <si>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</si>
  <si>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</si>
  <si>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</si>
  <si>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</si>
  <si>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</si>
  <si>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</si>
  <si>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</si>
  <si>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</si>
  <si>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</si>
  <si>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</si>
  <si>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</si>
  <si>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</si>
  <si>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</si>
  <si>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</si>
  <si>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</si>
  <si>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</si>
  <si>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</si>
  <si>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</si>
  <si>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</si>
  <si>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</si>
  <si>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</si>
  <si>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</si>
  <si>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</si>
  <si>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</si>
  <si>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</si>
  <si>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</si>
  <si>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</si>
  <si>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</si>
  <si>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</si>
  <si>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</si>
  <si>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</si>
  <si>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</si>
  <si>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</si>
  <si>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</si>
  <si>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</si>
  <si>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</si>
  <si>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</si>
  <si>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</si>
  <si>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</si>
  <si>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</si>
  <si>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</si>
  <si>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</si>
  <si>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</si>
  <si>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</si>
  <si>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</si>
  <si>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</si>
  <si>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</si>
  <si>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</si>
  <si>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</si>
  <si>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</si>
  <si>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</si>
  <si>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</si>
  <si>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</si>
  <si>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</si>
  <si>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</si>
  <si>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</si>
  <si>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</si>
  <si>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</si>
  <si>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</si>
  <si>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</si>
  <si>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</si>
  <si>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</si>
  <si>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</si>
  <si>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</si>
  <si>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</si>
  <si>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</si>
  <si>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</si>
  <si>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</si>
  <si>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</si>
  <si>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</si>
  <si>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</si>
  <si>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</si>
  <si>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</si>
  <si>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</si>
  <si>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</si>
  <si>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</si>
  <si>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</si>
  <si>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</si>
  <si>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</si>
  <si>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</si>
  <si>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</si>
  <si>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</si>
  <si>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</si>
  <si>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</si>
  <si>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</si>
  <si>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</si>
  <si>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</si>
  <si>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</si>
  <si>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</si>
  <si>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</si>
  <si>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</si>
  <si>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</si>
  <si>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</si>
  <si>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</si>
  <si>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</si>
  <si>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</si>
  <si>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</si>
  <si>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</si>
  <si>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</si>
  <si>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</si>
  <si>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</si>
  <si>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</si>
  <si>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</si>
  <si>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</si>
  <si>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</si>
  <si>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</si>
  <si>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</si>
  <si>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</si>
  <si>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</si>
  <si>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</si>
  <si>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</si>
  <si>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</si>
  <si>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</si>
  <si>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</si>
  <si>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</si>
  <si>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</si>
  <si>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</si>
  <si>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</si>
  <si>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</si>
  <si>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</si>
  <si>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</si>
  <si>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</si>
  <si>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</si>
  <si>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</si>
  <si>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</si>
  <si>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</si>
  <si>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</si>
  <si>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</si>
  <si>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</si>
  <si>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</si>
  <si>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</si>
  <si>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</si>
  <si>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</si>
  <si>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</si>
  <si>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</si>
  <si>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</si>
  <si>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</si>
  <si>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</si>
  <si>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</si>
  <si>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</si>
  <si>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</si>
  <si>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</si>
  <si>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</si>
  <si>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</si>
  <si>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</si>
  <si>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</si>
  <si>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</si>
  <si>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</si>
  <si>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</si>
  <si>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</si>
  <si>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</si>
  <si>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</si>
  <si>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</si>
  <si>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</si>
  <si>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</si>
  <si>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</si>
  <si>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</si>
  <si>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</si>
  <si>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</si>
  <si>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</si>
  <si>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</si>
  <si>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</si>
  <si>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</si>
  <si>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</si>
  <si>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</si>
  <si>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</si>
  <si>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</si>
  <si>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</si>
  <si>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</si>
  <si>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</si>
  <si>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</si>
  <si>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</si>
  <si>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</si>
  <si>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</si>
  <si>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</si>
  <si>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</si>
  <si>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</si>
  <si>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</si>
  <si>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</si>
  <si>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</si>
  <si>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</si>
  <si>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</si>
  <si>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</si>
  <si>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</si>
  <si>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</si>
  <si>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</si>
  <si>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</si>
  <si>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</si>
  <si>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</si>
  <si>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</si>
  <si>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</si>
  <si>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</si>
  <si>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</si>
  <si>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</si>
  <si>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</si>
  <si>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</si>
  <si>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</si>
  <si>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</si>
  <si>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</si>
  <si>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</si>
  <si>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</si>
  <si>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</si>
  <si>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</si>
  <si>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</si>
  <si>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</si>
  <si>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</si>
  <si>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</si>
  <si>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</si>
  <si>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</si>
  <si>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</si>
  <si>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</si>
  <si>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</si>
  <si>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</si>
  <si>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</si>
  <si>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</si>
  <si>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</si>
  <si>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</si>
  <si>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</si>
  <si>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</si>
  <si>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</si>
  <si>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</si>
  <si>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</si>
  <si>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</si>
  <si>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</si>
  <si>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</si>
  <si>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</si>
  <si>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</si>
  <si>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</si>
  <si>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</si>
  <si>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</si>
  <si>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</si>
  <si>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</si>
  <si>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</si>
  <si>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</si>
  <si>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</si>
  <si>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</si>
  <si>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</si>
  <si>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</si>
  <si>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</si>
  <si>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</si>
  <si>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</si>
  <si>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</si>
  <si>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</si>
  <si>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</si>
  <si>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</si>
  <si>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</si>
  <si>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</si>
  <si>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</si>
  <si>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</si>
  <si>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</si>
  <si>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</si>
  <si>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</si>
  <si>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</si>
  <si>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</si>
  <si>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</si>
  <si>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</si>
  <si>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</si>
  <si>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</si>
  <si>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</si>
  <si>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</si>
  <si>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</si>
  <si>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</si>
  <si>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</si>
  <si>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</si>
  <si>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</si>
  <si>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</si>
  <si>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</si>
  <si>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</si>
  <si>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</si>
  <si>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</si>
  <si>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</si>
  <si>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</si>
  <si>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</si>
  <si>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</si>
  <si>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</si>
  <si>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</si>
  <si>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</si>
  <si>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</si>
  <si>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</si>
  <si>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</si>
  <si>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</si>
  <si>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</si>
  <si>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</si>
  <si>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</si>
  <si>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</si>
  <si>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</si>
  <si>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</si>
  <si>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</si>
  <si>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</si>
  <si>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</si>
  <si>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</si>
  <si>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</si>
  <si>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</si>
  <si>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</si>
  <si>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</si>
  <si>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</si>
  <si>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</si>
  <si>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</si>
  <si>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</si>
  <si>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</si>
  <si>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</si>
  <si>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</si>
  <si>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</si>
  <si>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</si>
  <si>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</si>
  <si>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</si>
  <si>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</si>
  <si>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</si>
  <si>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</si>
  <si>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</si>
  <si>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</si>
  <si>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</si>
  <si>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</si>
  <si>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</si>
  <si>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</si>
  <si>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</si>
  <si>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</si>
  <si>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</si>
  <si>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</si>
  <si>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</si>
  <si>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</si>
  <si>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</si>
  <si>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</si>
  <si>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</si>
  <si>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</si>
  <si>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</si>
  <si>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</si>
  <si>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</si>
  <si>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</si>
  <si>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</si>
  <si>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</si>
  <si>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</si>
  <si>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</si>
  <si>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</si>
  <si>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</si>
  <si>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</si>
  <si>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</si>
  <si>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</si>
  <si>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</si>
  <si>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</si>
  <si>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</si>
  <si>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</si>
  <si>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</si>
  <si>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</si>
  <si>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</si>
  <si>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</si>
  <si>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</si>
  <si>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</si>
  <si>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</si>
  <si>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</si>
  <si>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</si>
  <si>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</si>
  <si>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</si>
  <si>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</si>
  <si>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</si>
  <si>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</si>
  <si>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</si>
  <si>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</si>
  <si>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</si>
  <si>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</si>
  <si>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</si>
  <si>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</si>
  <si>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</si>
  <si>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</si>
  <si>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</si>
  <si>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</si>
  <si>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</si>
  <si>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</si>
  <si>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</si>
  <si>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</si>
  <si>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</si>
  <si>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</si>
  <si>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</si>
  <si>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</si>
  <si>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</si>
  <si>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</si>
  <si>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</si>
  <si>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</si>
  <si>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</si>
  <si>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</si>
  <si>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</si>
  <si>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</si>
  <si>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</si>
  <si>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</si>
  <si>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</si>
  <si>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</si>
  <si>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</si>
  <si>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</si>
  <si>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</si>
  <si>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</si>
  <si>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</si>
  <si>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</si>
  <si>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</si>
  <si>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</si>
  <si>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</si>
  <si>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</si>
  <si>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</si>
  <si>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</si>
  <si>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</si>
  <si>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</si>
  <si>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</si>
  <si>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</si>
  <si>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</si>
  <si>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</si>
  <si>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</si>
  <si>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</si>
  <si>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</si>
  <si>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</si>
  <si>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</si>
  <si>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</si>
  <si>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</si>
  <si>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</si>
  <si>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</si>
  <si>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</si>
  <si>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</si>
  <si>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</si>
  <si>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</si>
  <si>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</si>
  <si>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</si>
  <si>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</si>
  <si>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</si>
  <si>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</si>
  <si>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</si>
  <si>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</si>
  <si>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</si>
  <si>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</si>
  <si>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</si>
  <si>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</si>
  <si>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</si>
  <si>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</si>
  <si>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</si>
  <si>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</si>
  <si>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</si>
  <si>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</si>
  <si>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</si>
  <si>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</si>
  <si>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</si>
  <si>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</si>
  <si>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</si>
  <si>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</si>
  <si>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</si>
  <si>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</si>
  <si>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</si>
  <si>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</si>
  <si>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</si>
  <si>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</si>
  <si>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</si>
  <si>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</si>
  <si>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</si>
  <si>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</si>
  <si>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</si>
  <si>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</si>
  <si>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</si>
  <si>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</si>
  <si>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</si>
  <si>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</si>
  <si>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</si>
  <si>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</si>
  <si>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</si>
  <si>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</si>
  <si>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</si>
  <si>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</si>
  <si>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</si>
  <si>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</si>
  <si>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</si>
  <si>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</si>
  <si>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</si>
  <si>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</si>
  <si>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</si>
  <si>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</si>
  <si>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</si>
  <si>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</si>
  <si>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</si>
  <si>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</si>
  <si>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</si>
  <si>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</si>
  <si>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</si>
  <si>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</si>
  <si>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</si>
  <si>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</si>
  <si>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</si>
  <si>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</si>
  <si>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</si>
  <si>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</si>
  <si>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</si>
  <si>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</si>
  <si>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</si>
  <si>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</si>
  <si>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</si>
  <si>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</si>
  <si>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</si>
  <si>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</si>
  <si>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</si>
  <si>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</si>
  <si>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</si>
  <si>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</si>
  <si>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</si>
  <si>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</si>
  <si>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</si>
  <si>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</si>
  <si>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</si>
  <si>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</si>
  <si>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</si>
  <si>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</si>
  <si>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</si>
  <si>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</si>
  <si>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</si>
  <si>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</si>
  <si>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</si>
  <si>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</si>
  <si>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</si>
  <si>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</si>
  <si>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</si>
  <si>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</si>
  <si>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</si>
  <si>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</si>
  <si>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</si>
  <si>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</si>
  <si>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</si>
  <si>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</si>
  <si>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</si>
  <si>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</si>
  <si>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</si>
  <si>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</si>
  <si>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</si>
  <si>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</si>
  <si>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</si>
  <si>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</si>
  <si>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</si>
  <si>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</si>
  <si>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</si>
  <si>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</si>
  <si>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</si>
  <si>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</si>
  <si>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</si>
  <si>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</si>
  <si>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</si>
  <si>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</si>
  <si>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</si>
  <si>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</si>
  <si>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</si>
  <si>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</si>
  <si>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</si>
  <si>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</si>
  <si>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</si>
  <si>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</si>
  <si>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</si>
  <si>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</si>
  <si>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</si>
  <si>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</si>
  <si>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</si>
  <si>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</si>
  <si>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</si>
  <si>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</si>
  <si>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</si>
  <si>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</si>
  <si>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</si>
  <si>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</si>
  <si>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</si>
  <si>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</si>
  <si>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</si>
  <si>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</si>
  <si>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</si>
  <si>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</si>
  <si>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</si>
  <si>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</si>
  <si>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</si>
  <si>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</si>
  <si>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</si>
  <si>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</si>
  <si>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</si>
  <si>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</si>
  <si>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</si>
  <si>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</si>
  <si>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</si>
  <si>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</si>
  <si>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</si>
  <si>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</si>
  <si>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</si>
  <si>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</si>
  <si>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</si>
  <si>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</si>
  <si>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</si>
  <si>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</si>
  <si>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</si>
  <si>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</si>
  <si>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</si>
  <si>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</si>
  <si>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</si>
  <si>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</si>
  <si>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</si>
  <si>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</si>
  <si>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</si>
  <si>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</si>
  <si>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</si>
  <si>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</si>
  <si>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</si>
  <si>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</si>
  <si>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</si>
  <si>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</si>
  <si>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</si>
  <si>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</si>
  <si>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</si>
  <si>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</si>
  <si>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</si>
  <si>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</si>
  <si>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</si>
  <si>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</si>
  <si>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</si>
  <si>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</si>
  <si>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</si>
  <si>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</si>
  <si>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</si>
  <si>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</si>
  <si>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</si>
  <si>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</si>
  <si>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</si>
  <si>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</si>
  <si>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</si>
  <si>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</si>
  <si>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</si>
  <si>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</si>
  <si>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</si>
  <si>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</si>
  <si>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</si>
  <si>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</si>
  <si>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</si>
  <si>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</si>
  <si>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</si>
  <si>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</si>
  <si>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</si>
  <si>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</si>
  <si>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</si>
  <si>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</si>
  <si>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</si>
  <si>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</si>
  <si>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</si>
  <si>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</si>
  <si>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</si>
  <si>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</si>
  <si>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</si>
  <si>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</si>
  <si>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</si>
  <si>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</si>
  <si>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</si>
  <si>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</si>
  <si>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</si>
  <si>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</si>
  <si>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</si>
  <si>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</si>
  <si>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</si>
  <si>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</si>
  <si>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</si>
  <si>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</si>
  <si>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</si>
  <si>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</si>
  <si>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</si>
  <si>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</si>
  <si>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</si>
  <si>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</si>
  <si>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</si>
  <si>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</si>
  <si>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</si>
  <si>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</si>
  <si>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</si>
  <si>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</si>
  <si>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</si>
  <si>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</si>
  <si>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</si>
  <si>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</si>
  <si>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</si>
  <si>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</si>
  <si>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</si>
  <si>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</si>
  <si>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</si>
  <si>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</si>
  <si>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</si>
  <si>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</si>
  <si>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</si>
  <si>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</si>
  <si>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</si>
  <si>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</si>
  <si>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</si>
  <si>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</si>
  <si>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</si>
  <si>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</si>
  <si>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</si>
  <si>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</si>
  <si>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</si>
  <si>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</si>
  <si>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</si>
  <si>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</si>
  <si>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</si>
  <si>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</si>
  <si>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</si>
  <si>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</si>
  <si>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</si>
  <si>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</si>
  <si>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</si>
  <si>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</si>
  <si>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</si>
  <si>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</si>
  <si>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</si>
  <si>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</si>
  <si>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</si>
  <si>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</si>
  <si>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</si>
  <si>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</si>
  <si>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</si>
  <si>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</si>
  <si>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</si>
  <si>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</si>
  <si>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</si>
  <si>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</si>
  <si>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</si>
  <si>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</si>
  <si>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</si>
  <si>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</si>
  <si>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</si>
  <si>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</si>
  <si>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</si>
  <si>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</si>
  <si>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</si>
  <si>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</si>
  <si>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</si>
  <si>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</si>
  <si>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</si>
  <si>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</si>
  <si>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</si>
  <si>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</si>
  <si>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</si>
  <si>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</si>
  <si>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</si>
  <si>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</si>
  <si>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</si>
  <si>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</si>
  <si>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</si>
  <si>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</si>
  <si>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</si>
  <si>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</si>
  <si>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</si>
  <si>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</si>
  <si>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</si>
  <si>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</si>
  <si>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</si>
  <si>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</si>
  <si>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</si>
  <si>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</si>
  <si>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</si>
  <si>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</si>
  <si>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</si>
  <si>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</si>
  <si>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</si>
  <si>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</si>
  <si>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</si>
  <si>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</si>
  <si>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</si>
  <si>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</si>
  <si>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</si>
  <si>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</si>
  <si>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</si>
  <si>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</si>
  <si>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</si>
  <si>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</si>
  <si>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</si>
  <si>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</si>
  <si>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</si>
  <si>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</si>
  <si>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</si>
  <si>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</si>
  <si>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</si>
  <si>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</si>
  <si>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</si>
  <si>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</si>
  <si>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</si>
  <si>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</si>
  <si>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</si>
  <si>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</si>
  <si>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</si>
  <si>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</si>
  <si>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</si>
  <si>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</si>
  <si>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</si>
  <si>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</si>
  <si>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</si>
  <si>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</si>
  <si>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</si>
  <si>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</si>
  <si>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</si>
  <si>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</si>
  <si>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</si>
  <si>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</si>
  <si>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</si>
  <si>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</si>
  <si>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</si>
  <si>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</si>
  <si>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</si>
  <si>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</si>
  <si>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</si>
  <si>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</si>
  <si>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</si>
  <si>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</si>
  <si>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</si>
  <si>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</si>
  <si>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</si>
  <si>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</si>
  <si>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</si>
  <si>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</si>
  <si>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</si>
  <si>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</si>
  <si>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</si>
  <si>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</si>
  <si>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</si>
  <si>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</si>
  <si>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</si>
  <si>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</si>
  <si>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</si>
  <si>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</si>
  <si>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</si>
  <si>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</si>
  <si>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</si>
  <si>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</si>
  <si>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</si>
  <si>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</si>
  <si>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</si>
  <si>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</si>
  <si>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</si>
  <si>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</si>
  <si>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</si>
  <si>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</si>
  <si>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</si>
  <si>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</si>
  <si>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</si>
  <si>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</si>
  <si>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</si>
  <si>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</si>
  <si>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</si>
  <si>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</si>
  <si>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</si>
  <si>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</si>
  <si>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</si>
  <si>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</si>
  <si>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</si>
  <si>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</si>
  <si>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</si>
  <si>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</si>
  <si>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</si>
  <si>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</si>
  <si>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</si>
  <si>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</si>
  <si>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</si>
  <si>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</si>
  <si>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</si>
  <si>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</si>
  <si>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</si>
  <si>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</si>
  <si>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</si>
  <si>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</si>
  <si>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</si>
  <si>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</si>
  <si>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</si>
  <si>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</si>
  <si>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</si>
  <si>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</si>
  <si>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</si>
  <si>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</si>
  <si>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</si>
  <si>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</si>
  <si>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</si>
  <si>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</si>
  <si>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</si>
  <si>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</si>
  <si>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</si>
  <si>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</si>
  <si>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</si>
  <si>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</si>
  <si>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</si>
  <si>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</si>
  <si>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</si>
  <si>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</si>
  <si>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</si>
  <si>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</si>
  <si>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</si>
  <si>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</si>
  <si>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</si>
  <si>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</si>
  <si>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</si>
  <si>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</si>
  <si>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</si>
  <si>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</si>
  <si>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</si>
  <si>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</si>
  <si>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</si>
  <si>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</si>
  <si>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</si>
  <si>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</si>
  <si>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</si>
  <si>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</si>
  <si>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</si>
  <si>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</si>
  <si>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</si>
  <si>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</si>
  <si>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</si>
  <si>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</si>
  <si>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</si>
  <si>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</si>
  <si>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</si>
  <si>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</si>
  <si>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</si>
  <si>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</si>
  <si>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</si>
  <si>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</si>
  <si>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</si>
  <si>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</si>
  <si>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</si>
  <si>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</si>
  <si>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</si>
  <si>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</si>
  <si>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</si>
  <si>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</si>
  <si>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</si>
  <si>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</si>
  <si>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</si>
  <si>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</si>
  <si>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</si>
  <si>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</si>
  <si>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</si>
  <si>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</si>
  <si>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</si>
  <si>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</si>
  <si>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</si>
  <si>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</si>
  <si>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</si>
  <si>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</si>
  <si>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</si>
  <si>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</si>
  <si>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</si>
  <si>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</si>
  <si>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</si>
  <si>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</si>
  <si>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</si>
  <si>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</si>
  <si>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</si>
  <si>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</si>
  <si>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</si>
  <si>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</si>
  <si>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</si>
  <si>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</si>
  <si>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</si>
  <si>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</si>
  <si>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</si>
  <si>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</si>
  <si>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</si>
  <si>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</si>
  <si>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</si>
  <si>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</si>
  <si>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</si>
  <si>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</si>
  <si>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</si>
  <si>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</si>
  <si>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</si>
  <si>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</si>
  <si>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</si>
  <si>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</si>
  <si>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</si>
  <si>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</si>
  <si>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</si>
  <si>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</si>
  <si>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</si>
  <si>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</si>
  <si>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</si>
  <si>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</si>
  <si>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</si>
  <si>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</si>
  <si>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</si>
  <si>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</si>
  <si>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</si>
  <si>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</si>
  <si>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</si>
  <si>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</si>
  <si>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</si>
  <si>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</si>
  <si>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</si>
  <si>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</si>
  <si>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</si>
  <si>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</si>
  <si>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</si>
  <si>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</si>
  <si>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</si>
  <si>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</si>
  <si>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</si>
  <si>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</si>
  <si>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</si>
  <si>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</si>
  <si>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</si>
  <si>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</si>
  <si>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</si>
  <si>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</si>
  <si>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</si>
  <si>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</si>
  <si>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</si>
  <si>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</si>
  <si>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</si>
  <si>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</si>
  <si>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</si>
  <si>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</si>
  <si>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</si>
  <si>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</si>
  <si>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</si>
  <si>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</si>
  <si>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</si>
  <si>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</si>
  <si>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</si>
  <si>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</si>
  <si>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</si>
  <si>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</si>
  <si>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</si>
  <si>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</si>
  <si>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</si>
  <si>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</si>
  <si>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</si>
  <si>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</si>
  <si>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</si>
  <si>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</si>
  <si>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</si>
  <si>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</si>
  <si>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</si>
  <si>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</si>
  <si>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</si>
  <si>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</si>
  <si>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</si>
  <si>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</si>
  <si>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</si>
  <si>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</si>
  <si>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</si>
  <si>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</si>
  <si>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</si>
  <si>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</si>
  <si>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</si>
  <si>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</si>
  <si>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</si>
  <si>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</si>
  <si>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</si>
  <si>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</si>
  <si>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</si>
  <si>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</si>
  <si>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</si>
  <si>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</si>
  <si>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</si>
  <si>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</si>
  <si>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</si>
  <si>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</si>
  <si>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</si>
  <si>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</si>
  <si>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</si>
  <si>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</si>
  <si>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</si>
  <si>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</si>
  <si>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</si>
  <si>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</si>
  <si>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</si>
  <si>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</si>
  <si>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</si>
  <si>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</si>
  <si>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</si>
  <si>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</si>
  <si>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</si>
  <si>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</si>
  <si>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</si>
  <si>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</si>
  <si>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</si>
  <si>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</si>
  <si>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</si>
  <si>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</si>
  <si>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</si>
  <si>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</si>
  <si>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</si>
  <si>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</si>
  <si>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</si>
  <si>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</si>
  <si>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</si>
  <si>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</si>
  <si>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</si>
  <si>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</si>
  <si>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</si>
  <si>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</si>
  <si>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</si>
  <si>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</si>
  <si>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</si>
  <si>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</si>
  <si>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</si>
  <si>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</si>
  <si>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</si>
  <si>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</si>
  <si>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</si>
  <si>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</si>
  <si>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</si>
  <si>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</si>
  <si>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</si>
  <si>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</si>
  <si>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</si>
  <si>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</si>
  <si>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</si>
  <si>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</si>
  <si>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</si>
  <si>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</si>
  <si>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</si>
  <si>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</si>
  <si>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</si>
  <si>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</si>
  <si>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</si>
  <si>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</si>
  <si>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</si>
  <si>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</si>
  <si>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</si>
  <si>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</si>
  <si>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</si>
  <si>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</si>
  <si>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</si>
  <si>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</si>
  <si>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</si>
  <si>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</si>
  <si>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</si>
  <si>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</si>
  <si>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</si>
  <si>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</si>
  <si>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</si>
  <si>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</si>
  <si>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</si>
  <si>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</si>
  <si>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</si>
  <si>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</si>
  <si>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</si>
  <si>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</si>
  <si>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</si>
  <si>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</si>
  <si>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</si>
  <si>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</si>
  <si>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</si>
  <si>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</si>
  <si>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</si>
  <si>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</si>
  <si>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</si>
  <si>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</si>
  <si>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</si>
  <si>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</si>
  <si>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</si>
  <si>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</si>
  <si>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</si>
  <si>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</si>
  <si>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</si>
  <si>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</si>
  <si>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</si>
  <si>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</si>
  <si>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</si>
  <si>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</si>
  <si>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</si>
  <si>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</si>
  <si>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</si>
  <si>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</si>
  <si>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</si>
  <si>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</si>
  <si>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</si>
  <si>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</si>
  <si>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</si>
  <si>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</si>
  <si>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</si>
  <si>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</si>
  <si>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</si>
  <si>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</si>
  <si>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</si>
  <si>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</si>
  <si>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</si>
  <si>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</si>
  <si>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</si>
  <si>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</si>
  <si>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</si>
  <si>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</si>
  <si>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</si>
  <si>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</si>
  <si>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</si>
  <si>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</si>
  <si>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</si>
  <si>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</si>
  <si>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</si>
  <si>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</si>
  <si>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</si>
  <si>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</si>
  <si>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</si>
  <si>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</si>
  <si>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</si>
  <si>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</si>
  <si>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</si>
  <si>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</si>
  <si>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</si>
  <si>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</si>
  <si>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</si>
  <si>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</si>
  <si>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</si>
  <si>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</si>
  <si>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</si>
  <si>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</si>
  <si>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</si>
  <si>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</si>
  <si>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</si>
  <si>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</si>
  <si>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</si>
  <si>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</si>
  <si>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</si>
  <si>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</si>
  <si>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</si>
  <si>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</si>
  <si>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</si>
  <si>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</si>
  <si>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</si>
  <si>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</si>
  <si>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</si>
  <si>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</si>
  <si>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</si>
  <si>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</si>
  <si>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</si>
  <si>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</si>
  <si>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</si>
  <si>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</si>
  <si>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</si>
  <si>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</si>
  <si>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</si>
  <si>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</si>
  <si>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</si>
  <si>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</si>
  <si>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</si>
  <si>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</si>
  <si>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</si>
  <si>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</si>
  <si>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</si>
  <si>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</si>
  <si>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</si>
  <si>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</si>
  <si>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</si>
  <si>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</si>
  <si>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</si>
  <si>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</si>
  <si>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</si>
  <si>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</si>
  <si>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</si>
  <si>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</si>
  <si>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</si>
  <si>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</si>
  <si>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</si>
  <si>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</si>
  <si>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</si>
  <si>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</si>
  <si>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</si>
  <si>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</si>
  <si>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</si>
  <si>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</si>
  <si>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</si>
  <si>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</si>
  <si>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</si>
  <si>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</si>
  <si>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</si>
  <si>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</si>
  <si>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</si>
  <si>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</si>
  <si>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</si>
  <si>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</si>
  <si>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</si>
  <si>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</si>
  <si>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</si>
  <si>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</si>
  <si>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</si>
  <si>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</si>
  <si>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</si>
  <si>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</si>
  <si>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</si>
  <si>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</si>
  <si>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</si>
  <si>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</si>
  <si>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</si>
  <si>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</si>
  <si>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</si>
  <si>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</si>
  <si>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</si>
  <si>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</si>
  <si>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</si>
  <si>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</si>
  <si>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</si>
  <si>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</si>
  <si>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</si>
  <si>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</si>
  <si>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</si>
  <si>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</si>
  <si>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</si>
  <si>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</si>
  <si>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</si>
  <si>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</si>
  <si>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</si>
  <si>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</si>
  <si>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</si>
  <si>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</si>
  <si>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</si>
  <si>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</si>
  <si>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</si>
  <si>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</si>
  <si>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</si>
  <si>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</si>
  <si>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</si>
  <si>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</si>
  <si>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</si>
  <si>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</si>
  <si>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</si>
  <si>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</si>
  <si>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</si>
  <si>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</si>
  <si>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</si>
  <si>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</si>
  <si>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</si>
  <si>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</si>
  <si>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</si>
  <si>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</si>
  <si>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</si>
  <si>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</si>
  <si>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</si>
  <si>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</si>
  <si>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</si>
  <si>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</si>
  <si>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</si>
  <si>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</si>
  <si>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</si>
  <si>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</si>
  <si>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</si>
  <si>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</si>
  <si>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</si>
  <si>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</si>
  <si>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</si>
  <si>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</si>
  <si>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</si>
  <si>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</si>
  <si>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</si>
  <si>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</si>
  <si>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</si>
  <si>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</si>
  <si>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</si>
  <si>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</si>
  <si>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</si>
  <si>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</si>
  <si>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</si>
  <si>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</si>
  <si>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</si>
  <si>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</si>
  <si>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</si>
  <si>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</si>
  <si>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</si>
  <si>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</si>
  <si>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</si>
  <si>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</si>
  <si>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</si>
  <si>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</si>
  <si>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</si>
  <si>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</si>
  <si>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</si>
  <si>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</si>
  <si>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</si>
  <si>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</si>
  <si>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</si>
  <si>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</si>
  <si>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</si>
  <si>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</si>
  <si>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</si>
  <si>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</si>
  <si>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</si>
  <si>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</si>
  <si>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</si>
  <si>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</si>
  <si>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</si>
  <si>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</si>
  <si>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</si>
  <si>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</si>
  <si>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</si>
  <si>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</si>
  <si>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</si>
  <si>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</si>
  <si>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</si>
  <si>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</si>
  <si>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</si>
  <si>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</si>
  <si>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</si>
  <si>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</si>
  <si>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</si>
  <si>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</si>
  <si>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</si>
  <si>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</si>
  <si>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</si>
  <si>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</si>
  <si>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</si>
  <si>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</si>
  <si>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</si>
  <si>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</si>
  <si>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</si>
  <si>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</si>
  <si>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</si>
  <si>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</si>
  <si>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</si>
  <si>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</si>
  <si>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</si>
  <si>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</si>
  <si>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</si>
  <si>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</si>
  <si>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</si>
  <si>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</si>
  <si>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</si>
  <si>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</si>
  <si>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</si>
  <si>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</si>
  <si>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</si>
  <si>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</si>
  <si>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</si>
  <si>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</si>
  <si>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</si>
  <si>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</si>
  <si>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</si>
  <si>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</si>
  <si>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</si>
  <si>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</si>
  <si>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</si>
  <si>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</si>
  <si>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</si>
  <si>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</si>
  <si>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</si>
  <si>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</si>
  <si>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</si>
  <si>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</si>
  <si>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</si>
  <si>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</si>
  <si>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</si>
  <si>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</si>
  <si>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</si>
  <si>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</si>
  <si>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</si>
  <si>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</si>
  <si>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</si>
  <si>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</si>
  <si>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</si>
  <si>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</si>
  <si>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</si>
  <si>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</si>
  <si>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</si>
  <si>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</si>
  <si>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</si>
  <si>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</si>
  <si>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</si>
  <si>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</si>
  <si>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</si>
  <si>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</si>
  <si>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</si>
  <si>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</si>
  <si>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</si>
  <si>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</si>
  <si>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</si>
  <si>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</si>
  <si>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</si>
  <si>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</si>
  <si>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</si>
  <si>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</si>
  <si>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</si>
  <si>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</si>
  <si>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</si>
  <si>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</si>
  <si>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</si>
  <si>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</si>
  <si>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</si>
  <si>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</si>
  <si>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</si>
  <si>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</si>
  <si>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</si>
  <si>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</si>
  <si>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</si>
  <si>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</si>
  <si>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</si>
  <si>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</si>
  <si>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</si>
  <si>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</si>
  <si>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</si>
  <si>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</si>
  <si>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</si>
  <si>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</si>
  <si>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</si>
  <si>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</si>
  <si>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</si>
  <si>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</si>
  <si>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</si>
  <si>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</si>
  <si>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</si>
  <si>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</si>
  <si>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</si>
  <si>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</si>
  <si>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</si>
  <si>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</si>
  <si>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</si>
  <si>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</si>
  <si>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</si>
  <si>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</si>
  <si>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</si>
  <si>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</si>
  <si>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</si>
  <si>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</si>
  <si>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</si>
  <si>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</si>
  <si>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</si>
  <si>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</si>
  <si>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</si>
  <si>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</si>
  <si>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</si>
  <si>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</si>
  <si>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</si>
  <si>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</si>
  <si>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</si>
  <si>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</si>
  <si>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</si>
  <si>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</si>
  <si>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</si>
  <si>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</si>
  <si>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</si>
  <si>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</si>
  <si>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</si>
  <si>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</si>
  <si>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</si>
  <si>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</si>
  <si>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</si>
  <si>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</si>
  <si>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</si>
  <si>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</si>
  <si>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</si>
  <si>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</si>
  <si>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</si>
  <si>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</si>
  <si>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</si>
  <si>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</si>
  <si>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</si>
  <si>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</si>
  <si>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</si>
  <si>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</si>
  <si>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</si>
  <si>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</si>
  <si>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</si>
  <si>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</si>
  <si>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</si>
  <si>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</si>
  <si>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</si>
  <si>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</si>
  <si>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</si>
  <si>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</si>
  <si>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</si>
  <si>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</si>
  <si>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</si>
  <si>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</si>
  <si>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</si>
  <si>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</si>
  <si>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</si>
  <si>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</si>
  <si>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</si>
  <si>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</si>
  <si>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</si>
  <si>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</si>
  <si>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</si>
  <si>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</si>
  <si>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</si>
  <si>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</si>
  <si>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</si>
  <si>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</si>
  <si>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</si>
  <si>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</si>
  <si>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</si>
  <si>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</si>
  <si>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</si>
  <si>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</si>
  <si>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</si>
  <si>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</si>
  <si>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</si>
  <si>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</si>
  <si>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</si>
  <si>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</si>
  <si>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</si>
  <si>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</si>
  <si>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</si>
  <si>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</si>
  <si>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</si>
  <si>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</si>
  <si>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</si>
  <si>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</si>
  <si>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</si>
  <si>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</si>
  <si>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</si>
  <si>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</si>
  <si>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</si>
  <si>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</si>
  <si>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</si>
  <si>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</si>
  <si>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</si>
  <si>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</si>
  <si>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</si>
  <si>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</si>
  <si>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</si>
  <si>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</si>
  <si>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</si>
  <si>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</si>
  <si>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</si>
  <si>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</si>
  <si>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</si>
  <si>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</si>
  <si>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</si>
  <si>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</si>
  <si>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</si>
  <si>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</si>
  <si>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</si>
  <si>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</si>
  <si>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</si>
  <si>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</si>
  <si>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</si>
  <si>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</si>
  <si>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</si>
  <si>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</si>
  <si>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</si>
  <si>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</si>
  <si>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</si>
  <si>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</si>
  <si>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</si>
  <si>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</si>
  <si>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</si>
  <si>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</si>
  <si>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</si>
  <si>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</si>
  <si>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</si>
  <si>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</si>
  <si>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</si>
  <si>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</si>
  <si>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</si>
  <si>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</si>
  <si>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</si>
  <si>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</si>
  <si>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</si>
  <si>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</si>
  <si>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</si>
  <si>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</si>
  <si>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</si>
  <si>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</si>
  <si>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</si>
  <si>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</si>
  <si>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</si>
  <si>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</si>
  <si>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</si>
  <si>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</si>
  <si>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</si>
  <si>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</si>
  <si>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</si>
  <si>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</si>
  <si>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</si>
  <si>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</si>
  <si>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</si>
  <si>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</si>
  <si>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</si>
  <si>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</si>
  <si>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</si>
  <si>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</si>
  <si>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</si>
  <si>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</si>
  <si>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</si>
  <si>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</si>
  <si>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</si>
  <si>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</si>
  <si>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</si>
  <si>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</si>
  <si>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</si>
  <si>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</si>
  <si>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</si>
  <si>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</si>
  <si>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</si>
  <si>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</si>
  <si>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</si>
  <si>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</si>
  <si>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</si>
  <si>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</si>
  <si>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</si>
  <si>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</si>
  <si>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</si>
  <si>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</si>
  <si>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</si>
  <si>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</si>
  <si>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</si>
  <si>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</si>
  <si>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</si>
  <si>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</si>
  <si>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</si>
  <si>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</si>
  <si>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</si>
  <si>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</si>
  <si>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</si>
  <si>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</si>
  <si>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</si>
  <si>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</si>
  <si>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</si>
  <si>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</si>
  <si>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</si>
  <si>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</si>
  <si>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</si>
  <si>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</si>
  <si>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</si>
  <si>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</si>
  <si>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</si>
  <si>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</si>
  <si>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</si>
  <si>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</si>
  <si>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</si>
  <si>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</si>
  <si>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</si>
  <si>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</si>
  <si>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</si>
  <si>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</si>
  <si>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</si>
  <si>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</si>
  <si>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</si>
  <si>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</si>
  <si>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</si>
  <si>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</si>
  <si>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</si>
  <si>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</si>
  <si>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</si>
  <si>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</si>
  <si>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</si>
  <si>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</si>
  <si>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</si>
  <si>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</si>
  <si>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</si>
  <si>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</si>
  <si>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</si>
  <si>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</si>
  <si>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</si>
  <si>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</si>
  <si>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</si>
  <si>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</si>
  <si>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</si>
  <si>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</si>
  <si>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</si>
  <si>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</si>
  <si>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</si>
  <si>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</si>
  <si>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</si>
  <si>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</si>
  <si>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</si>
  <si>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</si>
  <si>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</si>
  <si>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</si>
  <si>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</si>
  <si>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</si>
  <si>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</si>
  <si>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</si>
  <si>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</si>
  <si>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</si>
  <si>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</si>
  <si>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</si>
  <si>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</si>
  <si>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</si>
  <si>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</si>
  <si>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</si>
  <si>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</si>
  <si>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</si>
  <si>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</si>
  <si>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</si>
  <si>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</si>
  <si>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</si>
  <si>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</si>
  <si>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</si>
  <si>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</si>
  <si>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</si>
  <si>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</si>
  <si>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</si>
  <si>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</si>
  <si>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</si>
  <si>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</si>
  <si>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</si>
  <si>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</si>
  <si>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</si>
  <si>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</si>
  <si>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</si>
  <si>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</si>
  <si>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</si>
  <si>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</si>
  <si>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</si>
  <si>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</si>
  <si>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</si>
  <si>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</si>
  <si>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</si>
  <si>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</si>
  <si>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</si>
  <si>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</si>
  <si>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</si>
  <si>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</si>
  <si>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</si>
  <si>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</si>
  <si>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</si>
  <si>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</si>
  <si>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</si>
  <si>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</si>
  <si>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</si>
  <si>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</si>
  <si>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</si>
  <si>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</si>
  <si>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</si>
  <si>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</si>
  <si>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</si>
  <si>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</si>
  <si>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</si>
  <si>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</si>
  <si>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</si>
  <si>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</si>
  <si>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</si>
  <si>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</si>
  <si>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</si>
  <si>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</si>
  <si>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</si>
  <si>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</si>
  <si>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</si>
  <si>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</si>
  <si>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</si>
  <si>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</si>
  <si>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</si>
  <si>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</si>
  <si>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</si>
  <si>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</si>
  <si>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</si>
  <si>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</si>
  <si>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</si>
  <si>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</si>
  <si>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</si>
  <si>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</si>
  <si>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</si>
  <si>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</si>
  <si>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</si>
  <si>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</si>
  <si>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</si>
  <si>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</si>
  <si>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</si>
  <si>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</si>
  <si>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</si>
  <si>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</si>
  <si>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</si>
  <si>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</si>
  <si>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</si>
  <si>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</si>
  <si>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</si>
  <si>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</si>
  <si>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</si>
  <si>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</si>
  <si>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</si>
  <si>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</si>
  <si>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</si>
  <si>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</si>
  <si>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</si>
  <si>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</si>
  <si>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</si>
  <si>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</si>
  <si>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</si>
  <si>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</si>
  <si>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</si>
  <si>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</si>
  <si>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</si>
  <si>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</si>
  <si>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</si>
  <si>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</si>
  <si>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</si>
  <si>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</si>
  <si>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</si>
  <si>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</si>
  <si>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</si>
  <si>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</si>
  <si>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</si>
  <si>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</si>
  <si>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</si>
  <si>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</si>
  <si>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</si>
  <si>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</si>
  <si>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</si>
  <si>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</si>
  <si>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</si>
  <si>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</si>
  <si>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</si>
  <si>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</si>
  <si>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</si>
  <si>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</si>
  <si>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</si>
  <si>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</si>
  <si>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</si>
  <si>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</si>
  <si>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</si>
  <si>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</si>
  <si>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</si>
  <si>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</si>
  <si>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</si>
  <si>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</si>
  <si>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</si>
  <si>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</si>
  <si>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</si>
  <si>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</si>
  <si>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</si>
  <si>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</si>
  <si>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</si>
  <si>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</si>
  <si>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</si>
  <si>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</si>
  <si>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</si>
  <si>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</si>
  <si>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</si>
  <si>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</si>
  <si>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</si>
  <si>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</si>
  <si>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</si>
  <si>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</si>
  <si>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</si>
  <si>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</si>
  <si>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</si>
  <si>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</si>
  <si>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</si>
  <si>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</si>
  <si>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</si>
  <si>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</si>
  <si>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</si>
  <si>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</si>
  <si>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</si>
  <si>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</si>
  <si>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</si>
  <si>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</si>
  <si>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</si>
  <si>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</si>
  <si>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</si>
  <si>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</si>
  <si>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</si>
  <si>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</si>
  <si>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</si>
  <si>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</si>
  <si>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</si>
  <si>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</si>
  <si>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</si>
  <si>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</si>
  <si>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</si>
  <si>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</si>
  <si>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</si>
  <si>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</si>
  <si>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</si>
  <si>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</si>
  <si>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</si>
  <si>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</si>
  <si>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</si>
  <si>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</si>
  <si>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</si>
  <si>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</si>
  <si>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</si>
  <si>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</si>
  <si>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</si>
  <si>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</si>
  <si>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</si>
  <si>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</si>
  <si>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</si>
  <si>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</si>
  <si>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</si>
  <si>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</si>
  <si>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</si>
  <si>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</si>
  <si>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</si>
  <si>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</si>
  <si>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</si>
  <si>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</si>
  <si>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</si>
  <si>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</si>
  <si>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</si>
  <si>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</si>
  <si>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</si>
  <si>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</si>
  <si>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</si>
  <si>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</si>
  <si>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</si>
  <si>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</si>
  <si>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</si>
  <si>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</si>
  <si>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</si>
  <si>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</si>
  <si>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</si>
  <si>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</si>
  <si>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</si>
  <si>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</si>
  <si>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</si>
  <si>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</si>
  <si>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</si>
  <si>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</si>
  <si>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</si>
  <si>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</si>
  <si>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</si>
  <si>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</si>
  <si>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</si>
  <si>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</si>
  <si>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</si>
  <si>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</si>
  <si>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</si>
  <si>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</si>
  <si>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</si>
  <si>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</si>
  <si>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</si>
  <si>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</si>
  <si>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</si>
  <si>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</si>
  <si>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</si>
  <si>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</si>
  <si>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</si>
  <si>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</si>
  <si>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</si>
  <si>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</si>
  <si>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</si>
  <si>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</si>
  <si>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</si>
  <si>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</si>
  <si>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</si>
  <si>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</si>
  <si>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</si>
  <si>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</si>
  <si>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</si>
  <si>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</si>
  <si>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</si>
  <si>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</si>
  <si>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</si>
  <si>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</si>
  <si>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</si>
  <si>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</si>
  <si>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</si>
  <si>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</si>
  <si>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</si>
  <si>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</si>
  <si>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</si>
  <si>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</si>
  <si>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</si>
  <si>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</si>
  <si>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</si>
  <si>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</si>
  <si>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</si>
  <si>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</si>
  <si>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</si>
  <si>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</si>
  <si>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</si>
  <si>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</si>
  <si>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</si>
  <si>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</si>
  <si>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</si>
  <si>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</si>
  <si>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</si>
  <si>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</si>
  <si>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</si>
  <si>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</si>
  <si>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</si>
  <si>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</si>
  <si>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</si>
  <si>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</si>
  <si>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</si>
  <si>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</si>
  <si>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</si>
  <si>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</si>
  <si>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</si>
  <si>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</si>
  <si>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</si>
  <si>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</si>
  <si>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</si>
  <si>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</si>
  <si>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</si>
  <si>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</si>
  <si>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</si>
  <si>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</si>
  <si>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</si>
  <si>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</si>
  <si>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</si>
  <si>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</si>
  <si>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</si>
  <si>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</si>
  <si>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</si>
  <si>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</si>
  <si>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</si>
  <si>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</si>
  <si>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</si>
  <si>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</si>
  <si>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</si>
  <si>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</si>
  <si>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</si>
  <si>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</si>
  <si>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</si>
  <si>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</si>
  <si>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</si>
  <si>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</si>
  <si>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</si>
  <si>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</si>
  <si>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</si>
  <si>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</si>
  <si>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</si>
  <si>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</si>
  <si>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</si>
  <si>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</si>
  <si>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</si>
  <si>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</si>
  <si>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</si>
  <si>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</si>
  <si>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</si>
  <si>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</si>
  <si>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</si>
  <si>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</si>
  <si>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</si>
  <si>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</si>
  <si>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</si>
  <si>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</si>
  <si>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</si>
  <si>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</si>
  <si>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</si>
  <si>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</si>
  <si>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</si>
  <si>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</si>
  <si>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</si>
  <si>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</si>
  <si>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</si>
  <si>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</si>
  <si>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</si>
  <si>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</si>
  <si>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</si>
  <si>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</si>
  <si>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</si>
  <si>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</si>
  <si>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</si>
  <si>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</si>
  <si>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</si>
  <si>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</si>
  <si>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</si>
  <si>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</si>
  <si>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</si>
  <si>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</si>
  <si>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</si>
  <si>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</si>
  <si>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</si>
  <si>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</si>
  <si>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</si>
  <si>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</si>
  <si>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</si>
  <si>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</si>
  <si>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</si>
  <si>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</si>
  <si>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</si>
  <si>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</si>
  <si>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</si>
  <si>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</si>
  <si>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</si>
  <si>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</si>
  <si>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</si>
  <si>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</si>
  <si>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</si>
  <si>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</si>
  <si>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</si>
  <si>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</si>
  <si>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</si>
  <si>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</si>
  <si>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</si>
  <si>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</si>
  <si>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</si>
  <si>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</si>
  <si>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</si>
  <si>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</si>
  <si>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</si>
  <si>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</si>
  <si>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</si>
  <si>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</si>
  <si>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</si>
  <si>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</si>
  <si>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</si>
  <si>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</si>
  <si>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</si>
  <si>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</si>
  <si>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</si>
  <si>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</si>
  <si>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</si>
  <si>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</si>
  <si>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</si>
  <si>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</si>
  <si>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</si>
  <si>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</si>
  <si>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</si>
  <si>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</si>
  <si>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</si>
  <si>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</si>
  <si>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</si>
  <si>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</si>
  <si>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</si>
  <si>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</si>
  <si>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</si>
  <si>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</si>
  <si>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</si>
  <si>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</si>
  <si>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</si>
  <si>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</si>
  <si>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</si>
  <si>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</si>
  <si>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</si>
  <si>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</si>
  <si>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</si>
  <si>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</si>
  <si>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</si>
  <si>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</si>
  <si>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</si>
  <si>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</si>
  <si>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</si>
  <si>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</si>
  <si>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</si>
  <si>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</si>
  <si>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</si>
  <si>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</si>
  <si>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</si>
  <si>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</si>
  <si>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</si>
  <si>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</si>
  <si>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</si>
  <si>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</si>
  <si>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</si>
  <si>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</si>
  <si>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</si>
  <si>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</si>
  <si>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</si>
  <si>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</si>
  <si>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</si>
  <si>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</si>
  <si>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</si>
  <si>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</si>
  <si>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</si>
  <si>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</si>
  <si>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</si>
  <si>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</si>
  <si>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</si>
  <si>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</si>
  <si>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</si>
  <si>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</si>
  <si>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</si>
  <si>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</si>
  <si>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</si>
  <si>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</si>
  <si>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</si>
  <si>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</si>
  <si>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</si>
  <si>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</si>
  <si>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</si>
  <si>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</si>
  <si>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</si>
  <si>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</si>
  <si>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</si>
  <si>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</si>
  <si>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</si>
  <si>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</si>
  <si>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</si>
  <si>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</si>
  <si>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</si>
  <si>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</si>
  <si>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</si>
  <si>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</si>
  <si>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</si>
  <si>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</si>
  <si>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</si>
  <si>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</si>
  <si>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</si>
  <si>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</si>
  <si>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</si>
  <si>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</si>
  <si>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</si>
  <si>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</si>
  <si>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</si>
  <si>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</si>
  <si>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</si>
  <si>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</si>
  <si>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</si>
  <si>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</si>
  <si>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</si>
  <si>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</si>
  <si>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</si>
  <si>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</si>
  <si>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</si>
  <si>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</si>
  <si>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</si>
  <si>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</si>
  <si>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</si>
  <si>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</si>
  <si>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</si>
  <si>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</si>
  <si>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</si>
  <si>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</si>
  <si>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</si>
  <si>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</si>
  <si>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</si>
  <si>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</si>
  <si>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</si>
  <si>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</si>
  <si>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</si>
  <si>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</si>
  <si>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</si>
  <si>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</si>
  <si>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</si>
  <si>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</si>
  <si>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</si>
  <si>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</si>
  <si>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</si>
  <si>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</si>
  <si>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</si>
  <si>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</si>
  <si>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</si>
  <si>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</si>
  <si>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</si>
  <si>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</si>
  <si>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</si>
  <si>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</si>
  <si>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</si>
  <si>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</si>
  <si>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</si>
  <si>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</si>
  <si>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</si>
  <si>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</si>
  <si>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</si>
  <si>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</si>
  <si>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</si>
  <si>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</si>
  <si>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</si>
  <si>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</si>
  <si>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</si>
  <si>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</si>
  <si>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</si>
  <si>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</si>
  <si>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</si>
  <si>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</si>
  <si>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</si>
  <si>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</si>
  <si>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</si>
  <si>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</si>
  <si>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</si>
  <si>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</si>
  <si>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</si>
  <si>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</si>
  <si>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</si>
  <si>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</si>
  <si>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</si>
  <si>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</si>
  <si>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</si>
  <si>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</si>
  <si>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</si>
  <si>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</si>
  <si>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</si>
  <si>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</si>
  <si>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</si>
  <si>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</si>
  <si>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</si>
  <si>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</si>
  <si>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</si>
  <si>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</si>
  <si>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</si>
  <si>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</si>
  <si>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</si>
  <si>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</si>
  <si>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</si>
  <si>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</si>
  <si>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</si>
  <si>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</si>
  <si>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</si>
  <si>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</si>
  <si>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</si>
  <si>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</si>
  <si>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</si>
  <si>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</si>
  <si>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</si>
  <si>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</si>
  <si>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</si>
  <si>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</si>
  <si>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</si>
  <si>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</si>
  <si>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</si>
  <si>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</si>
  <si>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</si>
  <si>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</si>
  <si>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</si>
  <si>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</si>
  <si>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</si>
  <si>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</si>
  <si>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</si>
  <si>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</si>
  <si>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</si>
  <si>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</si>
  <si>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</si>
  <si>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</si>
  <si>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</si>
  <si>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</si>
  <si>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</si>
  <si>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</si>
  <si>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</si>
  <si>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</si>
  <si>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</si>
  <si>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</si>
  <si>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</si>
  <si>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</si>
  <si>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</si>
  <si>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</si>
  <si>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</si>
  <si>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</si>
  <si>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</si>
  <si>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</si>
  <si>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</si>
  <si>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</si>
  <si>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</si>
  <si>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</si>
  <si>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</si>
  <si>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</si>
  <si>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</si>
  <si>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</si>
  <si>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</si>
  <si>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</si>
  <si>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</si>
  <si>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</si>
  <si>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</si>
  <si>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</si>
  <si>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</si>
  <si>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</si>
  <si>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</si>
  <si>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</si>
  <si>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</si>
  <si>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</si>
  <si>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</si>
  <si>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</si>
  <si>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</si>
  <si>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</si>
  <si>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</si>
  <si>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</si>
  <si>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</si>
  <si>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</si>
  <si>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</si>
  <si>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</si>
  <si>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</si>
  <si>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</si>
  <si>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</si>
  <si>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</si>
  <si>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</si>
  <si>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</si>
  <si>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</si>
  <si>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</si>
  <si>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</si>
  <si>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</si>
  <si>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</si>
  <si>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</si>
  <si>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</si>
  <si>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</si>
  <si>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</si>
  <si>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</si>
  <si>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</si>
  <si>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</si>
  <si>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</si>
  <si>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</si>
  <si>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</si>
  <si>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</si>
  <si>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</si>
  <si>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</si>
  <si>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</si>
  <si>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</si>
  <si>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</si>
  <si>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</si>
  <si>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</si>
  <si>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</si>
  <si>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</si>
  <si>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</si>
  <si>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</si>
  <si>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</si>
  <si>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</si>
  <si>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</si>
  <si>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</si>
  <si>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</si>
  <si>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</si>
  <si>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</si>
  <si>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</si>
  <si>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</si>
  <si>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</si>
  <si>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</si>
  <si>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</si>
  <si>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</si>
  <si>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</si>
  <si>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</si>
  <si>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</si>
  <si>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</si>
  <si>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</si>
  <si>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</si>
  <si>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</si>
  <si>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</si>
  <si>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</si>
  <si>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</si>
  <si>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</si>
  <si>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</si>
  <si>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</si>
  <si>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</si>
  <si>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</si>
  <si>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</si>
  <si>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</si>
  <si>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</si>
  <si>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</si>
  <si>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</si>
  <si>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</si>
  <si>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</si>
  <si>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</si>
  <si>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</si>
  <si>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</si>
  <si>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</si>
  <si>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</si>
  <si>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</si>
  <si>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</si>
  <si>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</si>
  <si>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</si>
  <si>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</si>
  <si>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</si>
  <si>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</si>
  <si>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</si>
  <si>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</si>
  <si>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</si>
  <si>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</si>
  <si>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</si>
  <si>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</si>
  <si>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</si>
  <si>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</si>
  <si>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</si>
  <si>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</si>
  <si>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</si>
  <si>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</si>
  <si>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</si>
  <si>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</si>
  <si>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</si>
  <si>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</si>
  <si>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</si>
  <si>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</si>
  <si>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</si>
  <si>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</si>
  <si>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</si>
  <si>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</si>
  <si>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</si>
  <si>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</si>
  <si>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</si>
  <si>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</si>
  <si>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</si>
  <si>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</si>
  <si>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</si>
  <si>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</si>
  <si>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</si>
  <si>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</si>
  <si>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</si>
  <si>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</si>
  <si>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</si>
  <si>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</si>
  <si>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</si>
  <si>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</si>
  <si>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</si>
  <si>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</si>
  <si>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</si>
  <si>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</si>
  <si>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</si>
  <si>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</si>
  <si>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</si>
  <si>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</si>
  <si>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</si>
  <si>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</si>
  <si>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</si>
  <si>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</si>
  <si>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</si>
  <si>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</si>
  <si>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</si>
  <si>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</si>
  <si>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</si>
  <si>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</si>
  <si>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</si>
  <si>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</si>
  <si>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</si>
  <si>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</si>
  <si>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</si>
  <si>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</si>
  <si>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</si>
  <si>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</si>
  <si>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</si>
  <si>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</si>
  <si>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</si>
  <si>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</si>
  <si>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</si>
  <si>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</si>
  <si>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</si>
  <si>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</si>
  <si>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</si>
  <si>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</si>
  <si>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</si>
  <si>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</si>
  <si>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</si>
  <si>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</si>
  <si>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</si>
  <si>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</si>
  <si>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</si>
  <si>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</si>
  <si>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</si>
  <si>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</si>
  <si>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</si>
  <si>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</si>
  <si>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</si>
  <si>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</si>
  <si>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</si>
  <si>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</si>
  <si>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</si>
  <si>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</si>
  <si>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</si>
  <si>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</si>
  <si>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</si>
  <si>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</si>
  <si>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</si>
  <si>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</si>
  <si>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</si>
  <si>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</si>
  <si>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</si>
  <si>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</si>
  <si>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</si>
  <si>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</si>
  <si>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</si>
  <si>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</si>
  <si>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</si>
  <si>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</si>
  <si>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</si>
  <si>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</si>
  <si>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</si>
  <si>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</si>
  <si>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</si>
  <si>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</si>
  <si>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</si>
  <si>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</si>
  <si>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</si>
  <si>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</si>
  <si>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</si>
  <si>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</si>
  <si>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</si>
  <si>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</si>
  <si>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</si>
  <si>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</si>
  <si>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</si>
  <si>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</si>
  <si>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</si>
  <si>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</si>
  <si>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</si>
  <si>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</si>
  <si>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</si>
  <si>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</si>
  <si>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</si>
  <si>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</si>
  <si>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</si>
  <si>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</si>
  <si>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</si>
  <si>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</si>
  <si>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</si>
  <si>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</si>
  <si>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</si>
  <si>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</si>
  <si>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</si>
  <si>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</si>
  <si>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</si>
  <si>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</si>
  <si>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</si>
  <si>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</si>
  <si>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</si>
  <si>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</si>
  <si>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</si>
  <si>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</si>
  <si>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</si>
  <si>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</si>
  <si>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</si>
  <si>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</si>
  <si>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</si>
  <si>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</si>
  <si>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</si>
  <si>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</si>
  <si>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</si>
  <si>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</si>
  <si>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</si>
  <si>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</si>
  <si>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</si>
  <si>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</si>
  <si>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</si>
  <si>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</si>
  <si>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</si>
  <si>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</si>
  <si>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</si>
  <si>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</si>
  <si>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</si>
  <si>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</si>
  <si>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</si>
  <si>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</si>
  <si>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</si>
  <si>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</si>
  <si>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</si>
  <si>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</si>
  <si>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</si>
  <si>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</si>
  <si>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</si>
  <si>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</si>
  <si>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</si>
  <si>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</si>
  <si>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</si>
  <si>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</si>
  <si>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</si>
  <si>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</si>
  <si>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</si>
  <si>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</si>
  <si>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</si>
  <si>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</si>
  <si>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</si>
  <si>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</si>
  <si>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</si>
  <si>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</si>
  <si>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</si>
  <si>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</si>
  <si>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</si>
  <si>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</si>
  <si>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</si>
  <si>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</si>
  <si>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</si>
  <si>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</si>
  <si>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</si>
  <si>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</si>
  <si>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</si>
  <si>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</si>
  <si>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</si>
  <si>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</si>
  <si>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</si>
  <si>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</si>
  <si>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</si>
  <si>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</si>
  <si>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</si>
  <si>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</si>
  <si>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</si>
  <si>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</si>
  <si>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</si>
  <si>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</si>
  <si>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</si>
  <si>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</si>
  <si>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</si>
  <si>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</si>
  <si>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</si>
  <si>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</si>
  <si>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</si>
  <si>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</si>
  <si>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</si>
  <si>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</si>
  <si>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</si>
  <si>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</si>
  <si>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</si>
  <si>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</si>
  <si>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</si>
  <si>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</si>
  <si>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</si>
  <si>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</si>
  <si>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</si>
  <si>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</si>
  <si>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</si>
  <si>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</si>
  <si>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</si>
  <si>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</si>
  <si>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</si>
  <si>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</si>
  <si>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</si>
  <si>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</si>
  <si>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</si>
  <si>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</si>
  <si>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</si>
  <si>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</si>
  <si>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</si>
  <si>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</si>
  <si>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</si>
  <si>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</si>
  <si>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</si>
  <si>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</si>
  <si>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</si>
  <si>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</si>
  <si>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</si>
  <si>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</si>
  <si>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</si>
  <si>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</si>
  <si>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</si>
  <si>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</si>
  <si>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</si>
  <si>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</si>
  <si>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</si>
  <si>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</si>
  <si>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</si>
  <si>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</si>
  <si>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</si>
  <si>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</si>
  <si>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</si>
  <si>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</si>
  <si>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</si>
  <si>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</si>
  <si>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</si>
  <si>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</si>
  <si>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</si>
  <si>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</si>
  <si>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</si>
  <si>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</si>
  <si>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</si>
  <si>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</si>
  <si>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</si>
  <si>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</si>
  <si>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</si>
  <si>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</si>
  <si>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</si>
  <si>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</si>
  <si>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</si>
  <si>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</si>
  <si>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</si>
  <si>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</si>
  <si>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</si>
  <si>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</si>
  <si>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</si>
  <si>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</si>
  <si>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</si>
  <si>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</si>
  <si>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</si>
  <si>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</si>
  <si>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</si>
  <si>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</si>
  <si>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</si>
  <si>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</si>
  <si>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</si>
  <si>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</si>
  <si>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</si>
  <si>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</si>
  <si>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</si>
  <si>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</si>
  <si>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</si>
  <si>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</si>
  <si>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</si>
  <si>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</si>
  <si>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</si>
  <si>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</si>
  <si>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</si>
  <si>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</si>
  <si>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</si>
  <si>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</si>
  <si>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</si>
  <si>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</si>
  <si>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</si>
  <si>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</si>
  <si>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</si>
  <si>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</si>
  <si>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</si>
  <si>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</si>
  <si>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</si>
  <si>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</si>
  <si>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</si>
  <si>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</si>
  <si>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</si>
  <si>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</si>
  <si>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</si>
  <si>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</si>
  <si>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</si>
  <si>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</si>
  <si>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</si>
  <si>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</si>
  <si>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</si>
  <si>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</si>
  <si>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</si>
  <si>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</si>
  <si>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</si>
  <si>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</si>
  <si>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</si>
  <si>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</si>
  <si>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</si>
  <si>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</si>
  <si>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</si>
  <si>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</si>
  <si>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</si>
  <si>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</si>
  <si>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</si>
  <si>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</si>
  <si>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</si>
  <si>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</si>
  <si>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</si>
  <si>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</si>
  <si>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</si>
  <si>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</si>
  <si>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</si>
  <si>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</si>
  <si>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</si>
  <si>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</si>
  <si>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</si>
  <si>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</si>
  <si>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</si>
  <si>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</si>
  <si>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</si>
  <si>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</si>
  <si>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</si>
  <si>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</si>
  <si>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</si>
  <si>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</si>
  <si>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</si>
  <si>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</si>
  <si>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</si>
  <si>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</si>
  <si>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</si>
  <si>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</si>
  <si>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</si>
  <si>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</si>
  <si>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</si>
  <si>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</si>
  <si>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</si>
  <si>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</si>
  <si>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</si>
  <si>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</si>
  <si>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</si>
  <si>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</si>
  <si>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</si>
  <si>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</si>
  <si>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</si>
  <si>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</si>
  <si>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</si>
  <si>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</si>
  <si>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</si>
  <si>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</si>
  <si>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</si>
  <si>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</si>
  <si>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</si>
  <si>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</si>
  <si>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</si>
  <si>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</si>
  <si>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</si>
  <si>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</si>
  <si>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</si>
  <si>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</si>
  <si>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</si>
  <si>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</si>
  <si>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</si>
  <si>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</si>
  <si>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</si>
  <si>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</si>
  <si>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</si>
  <si>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</si>
  <si>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</si>
  <si>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</si>
  <si>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</si>
  <si>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</si>
  <si>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</si>
  <si>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</si>
  <si>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</si>
  <si>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</si>
  <si>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</si>
  <si>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</si>
  <si>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</si>
  <si>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</si>
  <si>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</si>
  <si>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</si>
  <si>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</si>
  <si>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</si>
  <si>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</si>
  <si>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</si>
  <si>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</si>
  <si>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</si>
  <si>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</si>
  <si>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</si>
  <si>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</si>
  <si>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</si>
  <si>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</si>
  <si>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</si>
  <si>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</si>
  <si>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</si>
  <si>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</si>
  <si>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</si>
  <si>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</si>
  <si>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</si>
  <si>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</si>
  <si>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</si>
  <si>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</si>
  <si>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</si>
  <si>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</si>
  <si>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</si>
  <si>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</si>
  <si>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</si>
  <si>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</si>
  <si>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</si>
  <si>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</si>
  <si>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</si>
  <si>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</si>
  <si>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</si>
  <si>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</si>
  <si>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</si>
  <si>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</si>
  <si>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</si>
  <si>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</si>
  <si>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</si>
  <si>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</si>
  <si>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</si>
  <si>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</si>
  <si>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</si>
  <si>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</si>
  <si>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</si>
  <si>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</si>
  <si>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</si>
  <si>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</si>
  <si>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</si>
  <si>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</si>
  <si>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</si>
  <si>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</si>
  <si>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</si>
  <si>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</si>
  <si>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</si>
  <si>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</si>
  <si>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</si>
  <si>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</si>
  <si>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</si>
  <si>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</si>
  <si>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</si>
  <si>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</si>
  <si>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</si>
  <si>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</si>
  <si>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</si>
  <si>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</si>
  <si>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</si>
  <si>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</si>
  <si>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</si>
  <si>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</si>
  <si>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</si>
  <si>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</si>
  <si>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</si>
  <si>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</si>
  <si>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</si>
  <si>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</si>
  <si>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</si>
  <si>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</si>
  <si>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</si>
  <si>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</si>
  <si>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</si>
  <si>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</si>
  <si>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</si>
  <si>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</si>
  <si>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</si>
  <si>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</si>
  <si>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</si>
  <si>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</si>
  <si>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</si>
  <si>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</si>
  <si>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</si>
  <si>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</si>
  <si>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</si>
  <si>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</si>
  <si>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</si>
  <si>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</si>
  <si>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</si>
  <si>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</si>
  <si>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</si>
  <si>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</si>
  <si>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</si>
  <si>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</si>
  <si>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</si>
  <si>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</si>
  <si>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</si>
  <si>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</si>
  <si>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</si>
  <si>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</si>
  <si>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</si>
  <si>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</si>
  <si>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</si>
  <si>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</si>
  <si>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</si>
  <si>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</si>
  <si>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</si>
  <si>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</si>
  <si>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</si>
  <si>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</si>
  <si>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</si>
  <si>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</si>
  <si>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</si>
  <si>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</si>
  <si>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</si>
  <si>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</si>
  <si>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</si>
  <si>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</si>
  <si>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</si>
  <si>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</si>
  <si>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</si>
  <si>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</si>
  <si>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</si>
  <si>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</si>
  <si>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</si>
  <si>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</si>
  <si>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</si>
  <si>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</si>
  <si>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</si>
  <si>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</si>
  <si>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</si>
  <si>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</si>
  <si>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</si>
  <si>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</si>
  <si>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</si>
  <si>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</si>
  <si>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</si>
  <si>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</si>
  <si>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</si>
  <si>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</si>
  <si>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</si>
  <si>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</si>
  <si>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</si>
  <si>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</si>
  <si>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</si>
  <si>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</si>
  <si>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</si>
  <si>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</si>
  <si>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</si>
  <si>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</si>
  <si>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</si>
  <si>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</si>
  <si>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</si>
  <si>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</si>
  <si>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</si>
  <si>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</si>
  <si>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</si>
  <si>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</si>
  <si>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</si>
  <si>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</si>
  <si>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</si>
  <si>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</si>
  <si>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</si>
  <si>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</si>
  <si>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</si>
  <si>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</si>
  <si>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</si>
  <si>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</si>
  <si>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</si>
  <si>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</si>
  <si>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</si>
  <si>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</si>
  <si>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</si>
  <si>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</si>
  <si>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</si>
  <si>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</si>
  <si>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</si>
  <si>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</si>
  <si>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</si>
  <si>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</si>
  <si>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</si>
  <si>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</si>
  <si>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</si>
  <si>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</si>
  <si>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</si>
  <si>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</si>
  <si>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</si>
  <si>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</si>
  <si>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</si>
  <si>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</si>
  <si>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</si>
  <si>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</si>
  <si>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</si>
  <si>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</si>
  <si>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</si>
  <si>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</si>
  <si>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</si>
  <si>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</si>
  <si>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</si>
  <si>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</si>
  <si>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</si>
  <si>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</si>
  <si>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</si>
  <si>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</si>
  <si>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</si>
  <si>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</si>
  <si>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</si>
  <si>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</si>
  <si>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</si>
  <si>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</si>
  <si>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</si>
  <si>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</si>
  <si>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</si>
  <si>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</si>
  <si>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</si>
  <si>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</si>
  <si>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</si>
  <si>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</si>
  <si>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</si>
  <si>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</si>
  <si>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</si>
  <si>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</si>
  <si>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</si>
  <si>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</si>
  <si>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</si>
  <si>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</si>
  <si>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</si>
  <si>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</si>
  <si>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</si>
  <si>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</si>
  <si>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</si>
  <si>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</si>
  <si>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</si>
  <si>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</si>
  <si>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</si>
  <si>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</si>
  <si>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</si>
  <si>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</si>
  <si>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</si>
  <si>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</si>
  <si>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</si>
  <si>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</si>
  <si>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</si>
  <si>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</si>
  <si>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</si>
  <si>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</si>
  <si>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</si>
  <si>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</si>
  <si>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</si>
  <si>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</si>
  <si>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</si>
  <si>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</si>
  <si>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</si>
  <si>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</si>
  <si>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</si>
  <si>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</si>
  <si>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</si>
  <si>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</si>
  <si>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</si>
  <si>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</si>
  <si>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</si>
  <si>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</si>
  <si>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</si>
  <si>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</si>
  <si>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</si>
  <si>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</si>
  <si>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</si>
  <si>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</si>
  <si>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</si>
  <si>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</si>
  <si>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</si>
  <si>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</si>
  <si>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</si>
  <si>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</si>
  <si>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</si>
  <si>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</si>
  <si>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</si>
  <si>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</si>
  <si>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</si>
  <si>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</si>
  <si>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</si>
  <si>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</si>
  <si>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</si>
  <si>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</si>
  <si>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</si>
  <si>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</si>
  <si>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</si>
  <si>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</si>
  <si>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</si>
  <si>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</si>
  <si>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</si>
  <si>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</si>
  <si>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</si>
  <si>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</si>
  <si>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</si>
  <si>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</si>
  <si>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</si>
  <si>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</si>
  <si>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</si>
  <si>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</si>
  <si>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</si>
  <si>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</si>
  <si>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</si>
  <si>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</si>
  <si>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</si>
  <si>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</si>
  <si>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</si>
  <si>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</si>
  <si>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</si>
  <si>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</si>
  <si>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</si>
  <si>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</si>
  <si>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</si>
  <si>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</si>
  <si>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</si>
  <si>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</si>
  <si>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</si>
  <si>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</si>
  <si>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</si>
  <si>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</si>
  <si>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</si>
  <si>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</si>
  <si>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</si>
  <si>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</si>
  <si>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</si>
  <si>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</si>
  <si>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</si>
  <si>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</si>
  <si>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</si>
  <si>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</si>
  <si>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</si>
  <si>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</si>
  <si>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</si>
  <si>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</si>
  <si>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</si>
  <si>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</si>
  <si>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</si>
  <si>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</si>
  <si>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</si>
  <si>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</si>
  <si>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</si>
  <si>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</si>
  <si>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</si>
  <si>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</si>
  <si>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</si>
  <si>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</si>
  <si>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</si>
  <si>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</si>
  <si>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</si>
  <si>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</si>
  <si>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</si>
  <si>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</si>
  <si>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</si>
  <si>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</si>
  <si>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</si>
  <si>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</si>
  <si>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</si>
  <si>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</si>
  <si>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</si>
  <si>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</si>
  <si>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</si>
  <si>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</si>
  <si>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</si>
  <si>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</si>
  <si>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</si>
  <si>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</si>
  <si>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</si>
  <si>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</si>
  <si>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</si>
  <si>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</si>
  <si>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</si>
  <si>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</si>
  <si>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</si>
  <si>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</si>
  <si>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</si>
  <si>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</si>
  <si>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</si>
  <si>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</si>
  <si>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</si>
  <si>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</si>
  <si>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</si>
  <si>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</si>
  <si>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</si>
  <si>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</si>
  <si>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</si>
  <si>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</si>
  <si>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</si>
  <si>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</si>
  <si>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</si>
  <si>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</si>
  <si>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</si>
  <si>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</si>
  <si>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</si>
  <si>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</si>
  <si>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</si>
  <si>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</si>
  <si>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</si>
  <si>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</si>
  <si>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</si>
  <si>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</si>
  <si>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</si>
  <si>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</si>
  <si>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</si>
  <si>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</si>
  <si>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</si>
  <si>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</si>
  <si>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</si>
  <si>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</si>
  <si>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</si>
  <si>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</si>
  <si>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</si>
  <si>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</si>
  <si>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</si>
  <si>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</si>
  <si>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</si>
  <si>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</si>
  <si>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</si>
  <si>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</si>
  <si>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</si>
  <si>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</si>
  <si>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</si>
  <si>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</si>
  <si>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</si>
  <si>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</si>
  <si>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</si>
  <si>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</si>
  <si>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</si>
  <si>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</si>
  <si>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</si>
  <si>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</si>
  <si>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</si>
  <si>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</si>
  <si>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</si>
  <si>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</si>
  <si>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</si>
  <si>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</si>
  <si>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</si>
  <si>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</si>
  <si>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</si>
  <si>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</si>
  <si>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</si>
  <si>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</si>
  <si>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</si>
  <si>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</si>
  <si>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</si>
  <si>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</si>
  <si>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</si>
  <si>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</si>
  <si>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</si>
  <si>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</si>
  <si>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</si>
  <si>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</si>
  <si>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</si>
  <si>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</si>
  <si>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</si>
  <si>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</si>
  <si>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</si>
  <si>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</si>
  <si>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</si>
  <si>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</si>
  <si>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</si>
  <si>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</si>
  <si>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</si>
  <si>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</si>
  <si>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</si>
  <si>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</si>
  <si>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</si>
  <si>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</si>
  <si>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</si>
  <si>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</si>
  <si>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</si>
  <si>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</si>
  <si>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</si>
  <si>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</si>
  <si>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</si>
  <si>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</si>
  <si>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</si>
  <si>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</si>
  <si>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</si>
  <si>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</si>
  <si>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</si>
  <si>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</si>
  <si>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</si>
  <si>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</si>
  <si>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</si>
  <si>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</si>
  <si>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</si>
  <si>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</si>
  <si>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</si>
  <si>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</si>
  <si>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</si>
  <si>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</si>
  <si>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</si>
  <si>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</si>
  <si>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</si>
  <si>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</si>
  <si>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</si>
  <si>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</si>
  <si>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</si>
  <si>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</si>
  <si>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</si>
  <si>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</si>
  <si>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</si>
  <si>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</si>
  <si>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</si>
  <si>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</si>
  <si>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</si>
  <si>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</si>
  <si>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</si>
  <si>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</si>
  <si>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</si>
  <si>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</si>
  <si>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</si>
  <si>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</si>
  <si>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</si>
  <si>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</si>
  <si>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</si>
  <si>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</si>
  <si>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</si>
  <si>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</si>
  <si>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</si>
  <si>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</si>
  <si>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</si>
  <si>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</si>
  <si>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</si>
  <si>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</si>
  <si>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</si>
  <si>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</si>
  <si>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</si>
  <si>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</si>
  <si>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</si>
  <si>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</si>
  <si>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</si>
  <si>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</si>
  <si>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</si>
  <si>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</si>
  <si>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</si>
  <si>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</si>
  <si>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</si>
  <si>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</si>
  <si>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</si>
  <si>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</si>
  <si>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</si>
  <si>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</si>
  <si>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</si>
  <si>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</si>
  <si>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</si>
  <si>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</si>
  <si>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</si>
  <si>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</si>
  <si>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</si>
  <si>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</si>
  <si>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</si>
  <si>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</si>
  <si>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</si>
  <si>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</si>
  <si>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</si>
  <si>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</si>
  <si>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</si>
  <si>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</si>
  <si>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</si>
  <si>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</si>
  <si>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</si>
  <si>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</si>
  <si>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</si>
  <si>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</si>
  <si>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</si>
  <si>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</si>
  <si>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</si>
  <si>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</si>
  <si>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</si>
  <si>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</si>
  <si>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</si>
  <si>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</si>
  <si>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</si>
  <si>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</si>
  <si>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</si>
  <si>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</si>
  <si>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</si>
  <si>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</si>
  <si>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</si>
  <si>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</si>
  <si>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</si>
  <si>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</si>
  <si>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</si>
  <si>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</si>
  <si>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</si>
  <si>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</si>
  <si>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</si>
  <si>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</si>
  <si>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</si>
  <si>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</si>
  <si>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</si>
  <si>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</si>
  <si>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</si>
  <si>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</si>
  <si>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</si>
  <si>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</si>
  <si>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</si>
  <si>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</si>
  <si>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</si>
  <si>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</si>
  <si>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</si>
  <si>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</si>
  <si>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</si>
  <si>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</si>
  <si>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</si>
  <si>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</si>
  <si>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</si>
  <si>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</si>
  <si>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</si>
  <si>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</si>
  <si>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</si>
  <si>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</si>
  <si>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</si>
  <si>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</si>
  <si>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</si>
  <si>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</si>
  <si>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</si>
  <si>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</si>
  <si>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</si>
  <si>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</si>
  <si>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</si>
  <si>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</si>
  <si>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</si>
  <si>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</si>
  <si>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</si>
  <si>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</si>
  <si>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</si>
  <si>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</si>
  <si>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</si>
  <si>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</si>
  <si>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</si>
  <si>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</si>
  <si>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</si>
  <si>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</si>
  <si>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</si>
  <si>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</si>
  <si>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</si>
  <si>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</si>
  <si>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</si>
  <si>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</si>
  <si>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</si>
  <si>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</si>
  <si>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</si>
  <si>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</si>
  <si>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</si>
  <si>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</si>
  <si>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</si>
  <si>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</si>
  <si>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</si>
  <si>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</si>
  <si>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</si>
  <si>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</si>
  <si>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</si>
  <si>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</si>
  <si>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</si>
  <si>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</si>
  <si>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</si>
  <si>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</si>
  <si>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</si>
  <si>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</si>
  <si>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</si>
  <si>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</si>
  <si>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</si>
  <si>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</si>
  <si>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</si>
  <si>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</si>
  <si>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</si>
  <si>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</si>
  <si>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</si>
  <si>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</si>
  <si>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</si>
  <si>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</si>
  <si>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</si>
  <si>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</si>
  <si>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</si>
  <si>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</si>
  <si>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</si>
  <si>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</si>
  <si>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</si>
  <si>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</si>
  <si>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</si>
  <si>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</si>
  <si>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</si>
  <si>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</si>
  <si>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</si>
  <si>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</si>
  <si>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</si>
  <si>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</si>
  <si>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</si>
  <si>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</si>
  <si>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</si>
  <si>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</si>
  <si>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</si>
  <si>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</si>
  <si>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</si>
  <si>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</si>
  <si>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</si>
  <si>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</si>
  <si>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</si>
  <si>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</si>
  <si>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</si>
  <si>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</si>
  <si>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</si>
  <si>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</si>
  <si>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</si>
  <si>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</si>
  <si>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</si>
  <si>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</si>
  <si>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</si>
  <si>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</si>
  <si>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</si>
  <si>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</si>
  <si>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</si>
  <si>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</si>
  <si>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</si>
  <si>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</si>
  <si>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</si>
  <si>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</si>
  <si>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</si>
  <si>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</si>
  <si>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</si>
  <si>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</si>
  <si>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</si>
  <si>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</si>
  <si>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</si>
  <si>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</si>
  <si>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</si>
  <si>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</si>
  <si>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</si>
  <si>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</si>
  <si>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</si>
  <si>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</si>
  <si>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</si>
  <si>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</si>
  <si>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</si>
  <si>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</si>
  <si>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</si>
  <si>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</si>
  <si>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</si>
  <si>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</si>
  <si>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</si>
  <si>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</si>
  <si>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</si>
  <si>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</si>
  <si>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</si>
  <si>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</si>
  <si>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</si>
  <si>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</si>
  <si>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</si>
  <si>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</si>
  <si>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</si>
  <si>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</si>
  <si>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</si>
  <si>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</si>
  <si>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</si>
  <si>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</si>
  <si>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</si>
  <si>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</si>
  <si>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</si>
  <si>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</si>
  <si>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</si>
  <si>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</si>
  <si>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</si>
  <si>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</si>
  <si>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</si>
  <si>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</si>
  <si>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</si>
  <si>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</si>
  <si>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</si>
  <si>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</si>
  <si>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</si>
  <si>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</si>
  <si>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</si>
  <si>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</si>
  <si>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</si>
  <si>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</si>
  <si>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</si>
  <si>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</si>
  <si>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</si>
  <si>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</si>
  <si>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</si>
  <si>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</si>
  <si>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</si>
  <si>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</si>
  <si>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</si>
  <si>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</si>
  <si>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</si>
  <si>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</si>
  <si>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</si>
  <si>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</si>
  <si>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</si>
  <si>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</si>
  <si>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</si>
  <si>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</si>
  <si>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</si>
  <si>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</si>
  <si>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</si>
  <si>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</si>
  <si>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</si>
  <si>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</si>
  <si>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</si>
  <si>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</si>
  <si>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</si>
  <si>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</si>
  <si>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</si>
  <si>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</si>
  <si>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</si>
  <si>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</si>
  <si>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</si>
  <si>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</si>
  <si>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</si>
  <si>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</si>
  <si>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</si>
  <si>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</si>
  <si>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</si>
  <si>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</si>
  <si>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</si>
  <si>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</si>
  <si>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</si>
  <si>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</si>
  <si>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</si>
  <si>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</si>
  <si>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</si>
  <si>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</si>
  <si>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</si>
  <si>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</si>
  <si>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</si>
  <si>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</si>
  <si>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</si>
  <si>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</si>
  <si>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</si>
  <si>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</si>
  <si>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</si>
  <si>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</si>
  <si>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</si>
  <si>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</si>
  <si>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</si>
  <si>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</si>
  <si>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</si>
  <si>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</si>
  <si>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</si>
  <si>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</si>
  <si>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</si>
  <si>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</si>
  <si>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</si>
  <si>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</si>
  <si>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</si>
  <si>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</si>
  <si>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</si>
  <si>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</si>
  <si>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</si>
  <si>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</si>
  <si>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</si>
  <si>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</si>
  <si>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</si>
  <si>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</si>
  <si>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</si>
  <si>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</si>
  <si>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</si>
  <si>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</si>
  <si>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</si>
  <si>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</si>
  <si>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</si>
  <si>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</si>
  <si>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</si>
  <si>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</si>
  <si>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</si>
  <si>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</si>
  <si>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</si>
  <si>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</si>
  <si>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</si>
  <si>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</si>
  <si>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</si>
  <si>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</si>
  <si>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</si>
  <si>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</si>
  <si>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</si>
  <si>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</si>
  <si>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</si>
  <si>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</si>
  <si>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</si>
  <si>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</si>
  <si>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</si>
  <si>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</si>
  <si>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</si>
  <si>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</si>
  <si>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</si>
  <si>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</si>
  <si>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</si>
  <si>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</si>
  <si>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</si>
  <si>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</si>
  <si>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</si>
  <si>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</si>
  <si>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</si>
  <si>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</si>
  <si>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</si>
  <si>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</si>
  <si>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</si>
  <si>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</si>
  <si>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</si>
  <si>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</si>
  <si>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</si>
  <si>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</si>
  <si>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</si>
  <si>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</si>
  <si>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</si>
  <si>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</si>
  <si>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</si>
  <si>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</si>
  <si>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</si>
  <si>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</si>
  <si>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</si>
  <si>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</si>
  <si>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</si>
  <si>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</si>
  <si>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</si>
  <si>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</si>
  <si>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</si>
  <si>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</si>
  <si>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</si>
  <si>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</si>
  <si>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</si>
  <si>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</si>
  <si>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</si>
  <si>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</si>
  <si>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</si>
  <si>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</si>
  <si>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</si>
  <si>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</si>
  <si>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</si>
  <si>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</si>
  <si>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</si>
  <si>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</si>
  <si>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</si>
  <si>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</si>
  <si>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</si>
  <si>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</si>
  <si>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</si>
  <si>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</si>
  <si>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</si>
  <si>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</si>
  <si>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</si>
  <si>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</si>
  <si>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</si>
  <si>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</si>
  <si>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</si>
  <si>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</si>
  <si>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</si>
  <si>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</si>
  <si>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</si>
  <si>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</si>
  <si>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</si>
  <si>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</si>
  <si>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</si>
  <si>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</si>
  <si>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</si>
  <si>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</si>
  <si>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</si>
  <si>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</si>
  <si>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</si>
  <si>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</si>
  <si>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</si>
  <si>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</si>
  <si>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</si>
  <si>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</si>
  <si>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</si>
  <si>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</si>
  <si>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</si>
  <si>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</si>
  <si>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</si>
  <si>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</si>
  <si>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</si>
  <si>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</si>
  <si>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</si>
  <si>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</si>
  <si>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</si>
  <si>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</si>
  <si>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</si>
  <si>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</si>
  <si>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</si>
  <si>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</si>
  <si>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</si>
  <si>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</si>
  <si>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</si>
  <si>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</si>
  <si>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</si>
  <si>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</si>
  <si>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</si>
  <si>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</si>
  <si>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</si>
  <si>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</si>
  <si>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</si>
  <si>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</si>
  <si>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</si>
  <si>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</si>
  <si>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</si>
  <si>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</si>
  <si>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</si>
  <si>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</si>
  <si>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</si>
  <si>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</si>
  <si>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</si>
  <si>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</si>
  <si>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</si>
  <si>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</si>
  <si>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</si>
  <si>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</si>
  <si>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</si>
  <si>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</si>
  <si>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</si>
  <si>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</si>
  <si>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</si>
  <si>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</si>
  <si>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</si>
  <si>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</si>
  <si>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</si>
  <si>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</si>
  <si>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</si>
  <si>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</si>
  <si>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</si>
  <si>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</si>
  <si>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</si>
  <si>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</si>
  <si>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</si>
  <si>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</si>
  <si>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</si>
  <si>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</si>
  <si>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</si>
  <si>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</si>
  <si>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</si>
  <si>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</si>
  <si>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</si>
  <si>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</si>
  <si>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</si>
  <si>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</si>
  <si>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</si>
  <si>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</si>
  <si>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</si>
  <si>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</si>
  <si>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</si>
  <si>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</si>
  <si>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</si>
  <si>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</si>
  <si>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</si>
  <si>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</si>
  <si>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</si>
  <si>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</si>
  <si>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</si>
  <si>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</si>
  <si>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</si>
  <si>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</si>
  <si>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</si>
  <si>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</si>
  <si>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</si>
  <si>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</si>
  <si>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</si>
  <si>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</si>
  <si>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</si>
  <si>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</si>
  <si>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</si>
  <si>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</si>
  <si>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</si>
  <si>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</si>
  <si>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</si>
  <si>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</si>
  <si>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</si>
  <si>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</si>
  <si>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</si>
  <si>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</si>
  <si>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</si>
  <si>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</si>
  <si>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</si>
  <si>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</si>
  <si>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</si>
  <si>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</si>
  <si>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</si>
  <si>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</si>
  <si>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</si>
  <si>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</si>
  <si>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</si>
  <si>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</si>
  <si>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</si>
  <si>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</si>
  <si>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</si>
  <si>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</si>
  <si>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</si>
  <si>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</si>
  <si>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</si>
  <si>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</si>
  <si>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</si>
  <si>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</si>
  <si>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</si>
  <si>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</si>
  <si>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</si>
  <si>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</si>
  <si>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</si>
  <si>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</si>
  <si>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</si>
  <si>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</si>
  <si>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</si>
  <si>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</si>
  <si>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</si>
  <si>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</si>
  <si>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</si>
  <si>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</si>
  <si>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</si>
  <si>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</si>
  <si>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</si>
  <si>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</si>
  <si>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</si>
  <si>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</si>
  <si>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</si>
  <si>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</si>
  <si>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</si>
  <si>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</si>
  <si>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</si>
  <si>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</si>
  <si>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</si>
  <si>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</si>
  <si>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</si>
  <si>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</si>
  <si>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</si>
  <si>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</si>
  <si>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</si>
  <si>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</si>
  <si>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</si>
  <si>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</si>
  <si>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</si>
  <si>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</si>
  <si>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</si>
  <si>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</si>
  <si>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</si>
  <si>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</si>
  <si>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</si>
  <si>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</si>
  <si>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</si>
  <si>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</si>
  <si>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</si>
  <si>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</si>
  <si>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</si>
  <si>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</si>
  <si>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</si>
  <si>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</si>
  <si>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</si>
  <si>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</si>
  <si>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</si>
  <si>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</si>
  <si>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</si>
  <si>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</si>
  <si>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</si>
  <si>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</si>
  <si>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</si>
  <si>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</si>
  <si>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</si>
  <si>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</si>
  <si>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</si>
  <si>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</si>
  <si>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</si>
  <si>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</si>
  <si>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</si>
  <si>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</si>
  <si>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</si>
  <si>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</si>
  <si>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</si>
  <si>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</si>
  <si>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</si>
  <si>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</si>
  <si>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</si>
  <si>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</si>
  <si>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</si>
  <si>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</si>
  <si>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</si>
  <si>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</si>
  <si>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</si>
  <si>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</si>
  <si>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</si>
  <si>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</si>
  <si>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</si>
  <si>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</si>
  <si>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</si>
  <si>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</si>
  <si>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</si>
  <si>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</si>
  <si>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</si>
  <si>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</si>
  <si>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</si>
  <si>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</si>
  <si>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</si>
  <si>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</si>
  <si>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</si>
  <si>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</si>
  <si>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</si>
  <si>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</si>
  <si>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</si>
  <si>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</si>
  <si>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</si>
  <si>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</si>
  <si>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</si>
  <si>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</si>
  <si>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</si>
  <si>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</si>
  <si>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</si>
  <si>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</si>
  <si>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</si>
  <si>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</si>
  <si>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</si>
  <si>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</si>
  <si>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</si>
  <si>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</si>
  <si>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</si>
  <si>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</si>
  <si>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</si>
  <si>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</si>
  <si>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</si>
  <si>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</si>
  <si>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</si>
  <si>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</si>
  <si>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</si>
  <si>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</si>
  <si>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</si>
  <si>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</si>
  <si>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</si>
  <si>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</si>
  <si>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</si>
  <si>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</si>
  <si>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</si>
  <si>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</si>
  <si>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</si>
  <si>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</si>
  <si>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</si>
  <si>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</si>
  <si>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</si>
  <si>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</si>
  <si>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</si>
  <si>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</si>
  <si>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</si>
  <si>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</si>
  <si>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</si>
  <si>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</si>
  <si>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</si>
  <si>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</si>
  <si>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</si>
  <si>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</si>
  <si>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</si>
  <si>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</si>
  <si>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</si>
  <si>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</si>
  <si>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</si>
  <si>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</si>
  <si>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</si>
  <si>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</si>
  <si>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</si>
  <si>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</si>
  <si>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</si>
  <si>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</si>
  <si>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</si>
  <si>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</si>
  <si>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</si>
  <si>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</si>
  <si>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</si>
  <si>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</si>
  <si>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</si>
  <si>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</si>
  <si>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</si>
  <si>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</si>
  <si>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</si>
  <si>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</si>
  <si>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</si>
  <si>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</si>
  <si>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</si>
  <si>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</si>
  <si>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</si>
  <si>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</si>
  <si>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</si>
  <si>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</si>
  <si>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</si>
  <si>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</si>
  <si>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</si>
  <si>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</si>
  <si>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</si>
  <si>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</si>
  <si>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</si>
  <si>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</si>
  <si>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</si>
  <si>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</si>
  <si>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</si>
  <si>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</si>
  <si>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</si>
  <si>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</si>
  <si>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</si>
  <si>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</si>
  <si>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</si>
  <si>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</si>
  <si>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</si>
  <si>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</si>
  <si>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</si>
  <si>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</si>
  <si>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</si>
  <si>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</si>
  <si>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</si>
  <si>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</si>
  <si>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</si>
  <si>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</si>
  <si>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</si>
  <si>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</si>
  <si>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</si>
  <si>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</si>
  <si>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</si>
  <si>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</si>
  <si>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</si>
  <si>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</si>
  <si>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</si>
  <si>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</si>
  <si>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</si>
  <si>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</si>
  <si>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</si>
  <si>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</si>
  <si>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</si>
  <si>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</si>
  <si>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</si>
  <si>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</si>
  <si>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</si>
  <si>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</si>
  <si>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</si>
  <si>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</si>
  <si>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</si>
  <si>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</si>
  <si>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</si>
  <si>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</si>
  <si>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</si>
  <si>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</si>
  <si>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</si>
  <si>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</si>
  <si>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</si>
  <si>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</si>
  <si>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</si>
  <si>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</si>
  <si>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</si>
  <si>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</si>
  <si>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</si>
  <si>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</si>
  <si>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</si>
  <si>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</si>
  <si>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</si>
  <si>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</si>
  <si>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</si>
  <si>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</si>
  <si>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</si>
  <si>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</si>
  <si>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</si>
  <si>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</si>
  <si>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</si>
  <si>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</si>
  <si>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</si>
  <si>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</si>
  <si>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</si>
  <si>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</si>
  <si>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</si>
  <si>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</si>
  <si>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</si>
  <si>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</si>
  <si>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</si>
  <si>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</si>
  <si>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</si>
  <si>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</si>
  <si>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</si>
  <si>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</si>
  <si>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</si>
  <si>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</si>
  <si>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</si>
  <si>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</si>
  <si>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</si>
  <si>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</si>
  <si>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</si>
  <si>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</si>
  <si>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</si>
  <si>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</si>
  <si>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</si>
  <si>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</si>
  <si>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</si>
  <si>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</si>
  <si>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</si>
  <si>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</si>
  <si>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</si>
  <si>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</si>
  <si>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</si>
  <si>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</si>
  <si>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</si>
  <si>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</si>
  <si>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</si>
  <si>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</si>
  <si>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</si>
  <si>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</si>
  <si>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</si>
  <si>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</si>
  <si>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</si>
  <si>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</si>
  <si>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</si>
  <si>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</si>
  <si>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</si>
  <si>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</si>
  <si>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</si>
  <si>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</si>
  <si>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</si>
  <si>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</si>
  <si>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</si>
  <si>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</si>
  <si>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</si>
  <si>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</si>
  <si>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</si>
  <si>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</si>
  <si>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</si>
  <si>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</si>
  <si>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</si>
  <si>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</si>
  <si>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</si>
  <si>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</si>
  <si>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</si>
  <si>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</si>
  <si>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</si>
  <si>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</si>
  <si>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</si>
  <si>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</si>
  <si>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</si>
  <si>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</si>
  <si>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</si>
  <si>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</si>
  <si>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</si>
  <si>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</si>
  <si>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</si>
  <si>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</si>
  <si>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</si>
  <si>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</si>
  <si>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</si>
  <si>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</si>
  <si>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</si>
  <si>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</si>
  <si>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</si>
  <si>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</si>
  <si>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</si>
  <si>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</si>
  <si>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</si>
  <si>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</si>
  <si>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</si>
  <si>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</si>
  <si>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</si>
  <si>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</si>
  <si>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</si>
  <si>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</si>
  <si>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</si>
  <si>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</si>
  <si>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</si>
  <si>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</si>
  <si>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</si>
  <si>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</si>
  <si>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</si>
  <si>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</si>
  <si>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</si>
  <si>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</si>
  <si>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</si>
  <si>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</si>
  <si>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</si>
  <si>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</si>
  <si>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</si>
  <si>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</si>
  <si>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</si>
  <si>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</si>
  <si>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</si>
  <si>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</si>
  <si>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</si>
  <si>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</si>
  <si>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</si>
  <si>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</si>
  <si>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</si>
  <si>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</si>
  <si>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</si>
  <si>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</si>
  <si>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</si>
  <si>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</si>
  <si>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</si>
  <si>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</si>
  <si>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</si>
  <si>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</si>
  <si>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</si>
  <si>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</si>
  <si>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</si>
  <si>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</si>
  <si>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</si>
  <si>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</si>
  <si>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</si>
  <si>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</si>
  <si>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</si>
  <si>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</si>
  <si>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</si>
  <si>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</si>
  <si>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</si>
  <si>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</si>
  <si>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</si>
  <si>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</si>
  <si>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</si>
  <si>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</si>
  <si>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</si>
  <si>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</si>
  <si>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</si>
  <si>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</si>
  <si>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</si>
  <si>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</si>
  <si>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</si>
  <si>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</si>
  <si>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</si>
  <si>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</si>
  <si>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</si>
  <si>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</si>
  <si>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</si>
  <si>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</si>
  <si>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</si>
  <si>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</si>
  <si>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</si>
  <si>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</si>
  <si>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</si>
  <si>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</si>
  <si>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</si>
  <si>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</si>
  <si>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</si>
  <si>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</si>
  <si>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</si>
  <si>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</si>
  <si>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</si>
  <si>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</si>
  <si>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</si>
  <si>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</si>
  <si>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</si>
  <si>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</si>
  <si>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</si>
  <si>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</si>
  <si>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</si>
  <si>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</si>
  <si>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</si>
  <si>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</si>
  <si>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</si>
  <si>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</si>
  <si>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</si>
  <si>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</si>
  <si>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</si>
  <si>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</si>
  <si>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</si>
  <si>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</si>
  <si>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</si>
  <si>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</si>
  <si>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</si>
  <si>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</si>
  <si>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</si>
  <si>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</si>
  <si>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</si>
  <si>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</si>
  <si>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</si>
  <si>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</si>
  <si>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</si>
  <si>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</si>
  <si>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</si>
  <si>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</si>
  <si>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</si>
  <si>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</si>
  <si>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</si>
  <si>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</si>
  <si>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</si>
  <si>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</si>
  <si>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</si>
  <si>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</si>
  <si>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</si>
  <si>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</si>
  <si>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</si>
  <si>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</si>
  <si>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</si>
  <si>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</si>
  <si>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</si>
  <si>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</si>
  <si>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</si>
  <si>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</si>
  <si>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</si>
  <si>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</si>
  <si>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</si>
  <si>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</si>
  <si>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</si>
  <si>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</si>
  <si>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</si>
  <si>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</si>
  <si>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</si>
  <si>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</si>
  <si>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</si>
  <si>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</si>
  <si>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</si>
  <si>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</si>
  <si>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</si>
  <si>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</si>
  <si>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</si>
  <si>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</si>
  <si>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</si>
  <si>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</si>
  <si>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</si>
  <si>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</si>
  <si>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</si>
  <si>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</si>
  <si>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</si>
  <si>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</si>
  <si>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</si>
  <si>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</si>
  <si>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</si>
  <si>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</si>
  <si>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</si>
  <si>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</si>
  <si>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</si>
  <si>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</si>
  <si>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</si>
  <si>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</si>
  <si>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</si>
  <si>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</si>
  <si>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</si>
  <si>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</si>
  <si>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</si>
  <si>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</si>
  <si>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</si>
  <si>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</si>
  <si>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</si>
  <si>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</si>
  <si>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</si>
  <si>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</si>
  <si>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</si>
  <si>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</si>
  <si>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</si>
  <si>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</si>
  <si>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</si>
  <si>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</si>
  <si>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</si>
  <si>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</si>
  <si>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</si>
  <si>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</si>
  <si>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</si>
  <si>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</si>
  <si>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</si>
  <si>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</si>
  <si>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</si>
  <si>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</si>
  <si>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</si>
  <si>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</si>
  <si>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</si>
  <si>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</si>
  <si>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</si>
  <si>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</si>
  <si>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</si>
  <si>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</si>
  <si>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</si>
  <si>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</si>
  <si>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</si>
  <si>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</si>
  <si>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</si>
  <si>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</si>
  <si>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</si>
  <si>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</si>
  <si>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</si>
  <si>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</si>
  <si>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</si>
  <si>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</si>
  <si>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</si>
  <si>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</si>
  <si>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</si>
  <si>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</si>
  <si>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</si>
  <si>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</si>
  <si>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</si>
  <si>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</si>
  <si>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</si>
  <si>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</si>
  <si>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</si>
  <si>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</si>
  <si>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</si>
  <si>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</si>
  <si>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</si>
  <si>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</si>
  <si>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</si>
  <si>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</si>
  <si>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</si>
  <si>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</si>
  <si>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</si>
  <si>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</si>
  <si>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</si>
  <si>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</si>
  <si>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</si>
  <si>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</si>
  <si>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</si>
  <si>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</si>
  <si>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</si>
  <si>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</si>
  <si>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</si>
  <si>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</si>
  <si>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</si>
  <si>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</si>
  <si>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</si>
  <si>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</si>
  <si>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</si>
  <si>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</si>
  <si>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</si>
  <si>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</si>
  <si>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</si>
  <si>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</si>
  <si>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</si>
  <si>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</si>
  <si>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</si>
  <si>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</si>
  <si>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</si>
  <si>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</si>
  <si>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</si>
  <si>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</si>
  <si>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</si>
  <si>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</si>
  <si>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</si>
  <si>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</si>
  <si>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</si>
  <si>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</si>
  <si>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</si>
  <si>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</si>
  <si>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</si>
  <si>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</si>
  <si>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</si>
  <si>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</si>
  <si>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</si>
  <si>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</si>
  <si>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</si>
  <si>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</si>
  <si>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</si>
  <si>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</si>
  <si>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</si>
  <si>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</si>
  <si>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</si>
  <si>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</si>
  <si>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</si>
  <si>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</si>
  <si>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</si>
  <si>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</si>
  <si>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</si>
  <si>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</si>
  <si>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</si>
  <si>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</si>
  <si>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</si>
  <si>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</si>
  <si>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</si>
  <si>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</si>
  <si>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</si>
  <si>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</si>
  <si>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</si>
  <si>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</si>
  <si>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</si>
  <si>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</si>
  <si>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</si>
  <si>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</si>
  <si>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</si>
  <si>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</si>
  <si>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</si>
  <si>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</si>
  <si>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</si>
  <si>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</si>
  <si>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</si>
  <si>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</si>
  <si>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</si>
  <si>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</si>
  <si>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</si>
  <si>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</si>
  <si>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</si>
  <si>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</si>
  <si>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</si>
  <si>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</si>
  <si>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</si>
  <si>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</si>
  <si>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</si>
  <si>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</si>
  <si>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</si>
  <si>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</si>
  <si>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</si>
  <si>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</si>
  <si>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</si>
  <si>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</si>
  <si>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</si>
  <si>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</si>
  <si>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</si>
  <si>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</si>
  <si>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</si>
  <si>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</si>
  <si>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</si>
  <si>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</si>
  <si>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</si>
  <si>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</si>
  <si>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</si>
  <si>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</si>
  <si>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</si>
  <si>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</si>
  <si>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</si>
  <si>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</si>
  <si>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</si>
  <si>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</si>
  <si>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</si>
  <si>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</si>
  <si>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</si>
  <si>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</si>
  <si>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</si>
  <si>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</si>
  <si>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</si>
  <si>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</si>
  <si>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</si>
  <si>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</si>
  <si>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</si>
  <si>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</si>
  <si>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</si>
  <si>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</si>
  <si>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</si>
  <si>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</si>
  <si>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</si>
  <si>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</si>
  <si>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</si>
  <si>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</si>
  <si>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</si>
  <si>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</si>
  <si>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</si>
  <si>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</si>
  <si>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</si>
  <si>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</si>
  <si>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</si>
  <si>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</si>
  <si>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</si>
  <si>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</si>
  <si>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</si>
  <si>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</si>
  <si>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</si>
  <si>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</si>
  <si>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</si>
  <si>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</si>
  <si>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</si>
  <si>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</si>
  <si>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</si>
  <si>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</si>
  <si>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</si>
  <si>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</si>
  <si>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</si>
  <si>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</si>
  <si>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</si>
  <si>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</si>
  <si>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</si>
  <si>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</si>
  <si>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</si>
  <si>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</si>
  <si>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</si>
  <si>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</si>
  <si>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</si>
  <si>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</si>
  <si>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</si>
  <si>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</si>
  <si>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</si>
  <si>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</si>
  <si>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</si>
  <si>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</si>
  <si>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</si>
  <si>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</si>
  <si>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</si>
  <si>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</si>
  <si>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</si>
  <si>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</si>
  <si>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</si>
  <si>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</si>
  <si>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</si>
  <si>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</si>
  <si>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</si>
  <si>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</si>
  <si>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</si>
  <si>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</si>
  <si>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</si>
  <si>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</si>
  <si>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</si>
  <si>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</si>
  <si>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</si>
  <si>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</si>
  <si>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</si>
  <si>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</si>
  <si>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</si>
  <si>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</si>
  <si>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</si>
  <si>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</si>
  <si>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</si>
  <si>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</si>
  <si>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</si>
  <si>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</si>
  <si>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</si>
  <si>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</si>
  <si>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</si>
  <si>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</si>
  <si>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</si>
  <si>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</si>
  <si>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</si>
  <si>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</si>
  <si>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</si>
  <si>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</si>
  <si>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</si>
  <si>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</si>
  <si>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</si>
  <si>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</si>
  <si>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</si>
  <si>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</si>
  <si>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</si>
  <si>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</si>
  <si>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</si>
  <si>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</si>
  <si>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</si>
  <si>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</si>
  <si>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</si>
  <si>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</si>
  <si>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</si>
  <si>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</si>
  <si>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</si>
  <si>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</si>
  <si>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</si>
  <si>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</si>
  <si>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</si>
  <si>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</si>
  <si>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</si>
  <si>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</si>
  <si>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</si>
  <si>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</si>
  <si>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</si>
  <si>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</si>
  <si>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</si>
  <si>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</si>
  <si>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</si>
  <si>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</si>
  <si>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</si>
  <si>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</si>
  <si>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</si>
  <si>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</si>
  <si>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</si>
  <si>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</si>
  <si>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</si>
  <si>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</si>
  <si>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</si>
  <si>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</si>
  <si>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</si>
  <si>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</si>
  <si>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</si>
  <si>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</si>
  <si>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</si>
  <si>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</si>
  <si>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</si>
  <si>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</si>
  <si>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</si>
  <si>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</si>
  <si>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</si>
  <si>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</si>
  <si>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</si>
  <si>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</si>
  <si>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</si>
  <si>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</si>
  <si>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</si>
  <si>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</si>
  <si>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</si>
  <si>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</si>
  <si>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</si>
  <si>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</si>
  <si>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</si>
  <si>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</si>
  <si>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</si>
  <si>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</si>
  <si>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</si>
  <si>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</si>
  <si>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</si>
  <si>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</si>
  <si>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</si>
  <si>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</si>
  <si>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</si>
  <si>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</si>
  <si>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</si>
  <si>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</si>
  <si>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</si>
  <si>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</si>
  <si>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</si>
  <si>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</si>
  <si>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</si>
  <si>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</si>
  <si>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</si>
  <si>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</si>
  <si>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</si>
  <si>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</si>
  <si>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</si>
  <si>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</si>
  <si>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</si>
  <si>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</si>
  <si>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</si>
  <si>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</si>
  <si>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</si>
  <si>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</si>
  <si>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</si>
  <si>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</si>
  <si>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</si>
  <si>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</si>
  <si>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</si>
  <si>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</si>
  <si>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</si>
  <si>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</si>
  <si>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</si>
  <si>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</si>
  <si>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</si>
  <si>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</si>
  <si>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</si>
  <si>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</si>
  <si>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</si>
  <si>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</si>
  <si>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</si>
  <si>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</si>
  <si>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</si>
  <si>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</si>
  <si>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</si>
  <si>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</si>
  <si>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</si>
  <si>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</si>
  <si>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</si>
  <si>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</si>
  <si>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</si>
  <si>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</si>
  <si>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</si>
  <si>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</si>
  <si>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</si>
  <si>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</si>
  <si>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</si>
  <si>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</si>
  <si>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</si>
  <si>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</si>
  <si>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</si>
  <si>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</si>
  <si>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</si>
  <si>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</si>
  <si>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</si>
  <si>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</si>
  <si>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</si>
  <si>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</si>
  <si>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</si>
  <si>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</si>
  <si>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</si>
  <si>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</si>
  <si>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</si>
  <si>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</si>
  <si>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</si>
  <si>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</si>
  <si>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</si>
  <si>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</si>
  <si>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</si>
  <si>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</si>
  <si>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</si>
  <si>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</si>
  <si>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</si>
  <si>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</si>
  <si>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</si>
  <si>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</si>
  <si>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</si>
  <si>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</si>
  <si>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</si>
  <si>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</si>
  <si>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</si>
  <si>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</si>
  <si>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</si>
  <si>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</si>
  <si>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</si>
  <si>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</si>
  <si>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</si>
  <si>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</si>
  <si>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</si>
  <si>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</si>
  <si>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</si>
  <si>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</si>
  <si>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</si>
  <si>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</si>
  <si>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</si>
  <si>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</si>
  <si>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</si>
  <si>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</si>
  <si>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</si>
  <si>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</si>
  <si>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</si>
  <si>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</si>
  <si>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</si>
  <si>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</si>
  <si>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</si>
  <si>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</si>
  <si>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</si>
  <si>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</si>
  <si>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</si>
  <si>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</si>
  <si>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</si>
  <si>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</si>
  <si>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</si>
  <si>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</si>
  <si>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</si>
  <si>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</si>
  <si>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</si>
  <si>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</si>
  <si>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</si>
  <si>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</si>
  <si>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</si>
  <si>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</si>
  <si>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</si>
  <si>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</si>
  <si>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</si>
  <si>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</si>
  <si>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</si>
  <si>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</si>
  <si>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</si>
  <si>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</si>
  <si>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</si>
  <si>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</si>
  <si>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</si>
  <si>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</si>
  <si>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</si>
  <si>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</si>
  <si>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</si>
  <si>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</si>
  <si>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</si>
  <si>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</si>
  <si>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</si>
  <si>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</si>
  <si>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</si>
  <si>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</si>
  <si>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</si>
  <si>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</si>
  <si>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</si>
  <si>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</si>
  <si>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</si>
  <si>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</si>
  <si>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</si>
  <si>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</si>
  <si>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</si>
  <si>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</si>
  <si>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</si>
  <si>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</si>
  <si>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</si>
  <si>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</si>
  <si>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</si>
  <si>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</si>
  <si>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</si>
  <si>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</si>
  <si>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</si>
  <si>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</si>
  <si>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</si>
  <si>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</si>
  <si>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</si>
  <si>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</si>
  <si>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</si>
  <si>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</si>
  <si>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</si>
  <si>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</si>
  <si>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</si>
  <si>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</si>
  <si>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</si>
  <si>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</si>
  <si>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</si>
  <si>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</si>
  <si>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</si>
  <si>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</si>
  <si>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</si>
  <si>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</si>
  <si>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</si>
  <si>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</si>
  <si>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</si>
  <si>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</si>
  <si>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</si>
  <si>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</si>
  <si>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</si>
  <si>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</si>
  <si>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</si>
  <si>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</si>
  <si>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</si>
  <si>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</si>
  <si>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</si>
  <si>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</si>
  <si>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</si>
  <si>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</si>
  <si>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</si>
  <si>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</si>
  <si>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</si>
  <si>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</si>
  <si>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</si>
  <si>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</si>
  <si>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</si>
  <si>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</si>
  <si>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</si>
  <si>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</si>
  <si>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</si>
  <si>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</si>
  <si>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</si>
  <si>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</si>
  <si>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</si>
  <si>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</si>
  <si>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</si>
  <si>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</si>
  <si>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</si>
  <si>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</si>
  <si>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</si>
  <si>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</si>
  <si>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</si>
  <si>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</si>
  <si>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</si>
  <si>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</si>
  <si>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</si>
  <si>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</si>
  <si>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</si>
  <si>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</si>
  <si>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</si>
  <si>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</si>
  <si>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</si>
  <si>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</si>
  <si>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</si>
  <si>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</si>
  <si>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</si>
  <si>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</si>
  <si>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</si>
  <si>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</si>
  <si>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</si>
  <si>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</si>
  <si>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</si>
  <si>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</si>
  <si>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</si>
  <si>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</si>
  <si>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</si>
  <si>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</si>
  <si>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</si>
  <si>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</si>
  <si>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</si>
  <si>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</si>
  <si>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</si>
  <si>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</si>
  <si>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</si>
  <si>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</si>
  <si>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</si>
  <si>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</si>
  <si>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</si>
  <si>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</si>
  <si>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</si>
  <si>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</si>
  <si>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</si>
  <si>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</si>
  <si>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</si>
  <si>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</si>
  <si>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</si>
  <si>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</si>
  <si>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</si>
  <si>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</si>
  <si>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</si>
  <si>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</si>
  <si>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</si>
  <si>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</si>
  <si>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</si>
  <si>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</si>
  <si>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</si>
  <si>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</si>
  <si>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</si>
  <si>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</si>
  <si>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</si>
  <si>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</si>
  <si>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</si>
  <si>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</si>
  <si>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</si>
  <si>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</si>
  <si>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</si>
  <si>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</si>
  <si>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</si>
  <si>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</si>
  <si>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</si>
  <si>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</si>
  <si>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</si>
  <si>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</si>
  <si>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</si>
  <si>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</si>
  <si>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</si>
  <si>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</si>
  <si>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</si>
  <si>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</si>
  <si>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</si>
  <si>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</si>
  <si>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</si>
  <si>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</si>
  <si>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</si>
  <si>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</si>
  <si>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</si>
  <si>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</si>
  <si>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</si>
  <si>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</si>
  <si>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</si>
  <si>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</si>
  <si>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</si>
  <si>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</si>
  <si>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</si>
  <si>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</si>
  <si>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</si>
  <si>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</si>
  <si>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</si>
  <si>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</si>
  <si>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</si>
  <si>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</si>
  <si>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</si>
  <si>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</si>
  <si>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</si>
  <si>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</si>
  <si>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</si>
  <si>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</si>
  <si>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</si>
  <si>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</si>
  <si>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</si>
  <si>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</si>
  <si>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</si>
  <si>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</si>
  <si>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</si>
  <si>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</si>
  <si>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</si>
  <si>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</si>
  <si>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</si>
  <si>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</si>
  <si>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</si>
  <si>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</si>
  <si>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</si>
  <si>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</si>
  <si>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</si>
  <si>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</si>
  <si>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</si>
  <si>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</si>
  <si>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</si>
  <si>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</si>
  <si>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</si>
  <si>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</si>
  <si>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</si>
  <si>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</si>
  <si>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</si>
  <si>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</si>
  <si>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</si>
  <si>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</si>
  <si>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</si>
  <si>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</si>
  <si>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</si>
  <si>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</si>
  <si>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</si>
  <si>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</si>
  <si>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</si>
  <si>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</si>
  <si>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</si>
  <si>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</si>
  <si>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</si>
  <si>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</si>
  <si>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</si>
  <si>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</si>
  <si>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</si>
  <si>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</si>
  <si>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</si>
  <si>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</si>
  <si>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</si>
  <si>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</si>
  <si>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</si>
  <si>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</si>
  <si>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</si>
  <si>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</si>
  <si>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</si>
  <si>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</si>
  <si>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</si>
  <si>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</si>
  <si>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</si>
  <si>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</si>
  <si>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</si>
  <si>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</si>
  <si>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</si>
  <si>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</si>
  <si>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</si>
  <si>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</si>
  <si>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</si>
  <si>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</si>
  <si>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</si>
  <si>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</si>
  <si>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</si>
  <si>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</si>
  <si>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</si>
  <si>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</si>
  <si>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</si>
  <si>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</si>
  <si>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</si>
  <si>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</si>
  <si>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</si>
  <si>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</si>
  <si>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</si>
  <si>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</si>
  <si>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</si>
  <si>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</si>
  <si>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</si>
  <si>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</si>
  <si>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</si>
  <si>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</si>
  <si>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</si>
  <si>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</si>
  <si>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</si>
  <si>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</si>
  <si>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</si>
  <si>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</si>
  <si>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</si>
  <si>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</si>
  <si>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</si>
  <si>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</si>
  <si>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</si>
  <si>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</si>
  <si>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</si>
  <si>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</si>
  <si>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</si>
  <si>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</si>
  <si>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</si>
  <si>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</si>
  <si>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</si>
  <si>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</si>
  <si>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</si>
  <si>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</si>
  <si>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</si>
  <si>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</si>
  <si>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</si>
  <si>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</si>
  <si>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</si>
  <si>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</si>
  <si>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</si>
  <si>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</si>
  <si>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</si>
  <si>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</si>
  <si>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</si>
  <si>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</si>
  <si>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</si>
  <si>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</si>
  <si>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</si>
  <si>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</si>
  <si>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</si>
  <si>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</si>
  <si>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</si>
  <si>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</si>
  <si>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</si>
  <si>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</si>
  <si>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</si>
  <si>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</si>
  <si>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</si>
  <si>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</si>
  <si>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</si>
  <si>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</si>
  <si>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</si>
  <si>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</si>
  <si>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</si>
  <si>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</si>
  <si>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</si>
  <si>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</si>
  <si>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</si>
  <si>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</si>
  <si>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</si>
  <si>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</si>
  <si>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</si>
  <si>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</si>
  <si>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</si>
  <si>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</si>
  <si>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</si>
  <si>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</si>
  <si>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</si>
  <si>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</si>
  <si>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</si>
  <si>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</si>
  <si>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</si>
  <si>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</si>
  <si>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</si>
  <si>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</si>
  <si>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</si>
  <si>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</si>
  <si>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</si>
  <si>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</si>
  <si>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</si>
  <si>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</si>
  <si>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</si>
  <si>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</si>
  <si>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</si>
  <si>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</si>
  <si>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</si>
  <si>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</si>
  <si>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</si>
  <si>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</si>
  <si>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</si>
  <si>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</si>
  <si>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</si>
  <si>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</si>
  <si>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</si>
  <si>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</si>
  <si>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</si>
  <si>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</si>
  <si>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</si>
  <si>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</si>
  <si>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</si>
  <si>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</si>
  <si>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</si>
  <si>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</si>
  <si>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</si>
  <si>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</si>
  <si>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</si>
  <si>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</si>
  <si>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</si>
  <si>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</si>
  <si>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</si>
  <si>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</si>
  <si>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</si>
  <si>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</si>
  <si>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</si>
  <si>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</si>
  <si>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</si>
  <si>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</si>
  <si>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</si>
  <si>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</si>
  <si>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</si>
  <si>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</si>
  <si>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</si>
  <si>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</si>
  <si>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</si>
  <si>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</si>
  <si>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</si>
  <si>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</si>
  <si>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</si>
  <si>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</si>
  <si>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</si>
  <si>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</si>
  <si>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</si>
  <si>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</si>
  <si>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</si>
  <si>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</si>
  <si>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</si>
  <si>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</si>
  <si>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</si>
  <si>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</si>
  <si>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</si>
  <si>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</si>
  <si>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</si>
  <si>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</si>
  <si>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</si>
  <si>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</si>
  <si>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</si>
  <si>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</si>
  <si>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</si>
  <si>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</si>
  <si>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</si>
  <si>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</si>
  <si>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</si>
  <si>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</si>
  <si>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</si>
  <si>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</si>
  <si>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</si>
  <si>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</si>
  <si>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</si>
  <si>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</si>
  <si>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</si>
  <si>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</si>
  <si>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</si>
  <si>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</si>
  <si>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</si>
  <si>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</si>
  <si>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</si>
  <si>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</si>
  <si>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</si>
  <si>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</si>
  <si>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</si>
  <si>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</si>
  <si>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</si>
  <si>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</si>
  <si>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</si>
  <si>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</si>
  <si>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</si>
  <si>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</si>
  <si>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</si>
  <si>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</si>
  <si>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</si>
  <si>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</si>
  <si>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</si>
  <si>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</si>
  <si>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</si>
  <si>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</si>
  <si>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</si>
  <si>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</si>
  <si>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</si>
  <si>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</si>
  <si>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</si>
  <si>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</si>
  <si>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</si>
  <si>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</si>
  <si>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</si>
  <si>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</si>
  <si>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</si>
  <si>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</si>
  <si>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</si>
  <si>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</si>
  <si>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</si>
  <si>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</si>
  <si>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</si>
  <si>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</si>
  <si>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</si>
  <si>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</si>
  <si>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</si>
  <si>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</si>
  <si>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</si>
  <si>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</si>
  <si>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</si>
  <si>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</si>
  <si>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</si>
  <si>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</si>
  <si>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</si>
  <si>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</si>
  <si>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</si>
  <si>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</si>
  <si>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</si>
  <si>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</si>
  <si>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</si>
  <si>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</si>
  <si>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</si>
  <si>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</si>
  <si>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</si>
  <si>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</si>
  <si>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</si>
  <si>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</si>
  <si>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</si>
  <si>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</si>
  <si>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</si>
  <si>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</si>
  <si>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</si>
  <si>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</si>
  <si>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</si>
  <si>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</si>
  <si>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</si>
  <si>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</si>
  <si>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</si>
  <si>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</si>
  <si>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</si>
  <si>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</si>
  <si>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</si>
  <si>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</si>
  <si>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</si>
  <si>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</si>
  <si>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</si>
  <si>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</si>
  <si>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</si>
  <si>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</si>
  <si>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</si>
  <si>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</si>
  <si>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</si>
  <si>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</si>
  <si>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</si>
  <si>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</si>
  <si>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</si>
  <si>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</si>
  <si>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</si>
  <si>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</si>
  <si>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</si>
  <si>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</si>
  <si>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</si>
  <si>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</si>
  <si>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</si>
  <si>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</si>
  <si>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</si>
  <si>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</si>
  <si>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</si>
  <si>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</si>
  <si>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</si>
  <si>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</si>
  <si>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</si>
  <si>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</si>
  <si>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</si>
  <si>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</si>
  <si>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</si>
  <si>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</si>
  <si>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</si>
  <si>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</si>
  <si>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</si>
  <si>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</si>
  <si>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</si>
  <si>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</si>
  <si>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</si>
  <si>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</si>
  <si>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</si>
  <si>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</si>
  <si>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</si>
  <si>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</si>
  <si>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</si>
  <si>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</si>
  <si>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</si>
  <si>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</si>
  <si>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</si>
  <si>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</si>
  <si>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</si>
  <si>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</si>
  <si>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</si>
  <si>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</si>
  <si>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</si>
  <si>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</si>
  <si>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</si>
  <si>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</si>
  <si>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</si>
  <si>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</si>
  <si>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</si>
  <si>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</si>
  <si>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</si>
  <si>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</si>
  <si>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</si>
  <si>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</si>
  <si>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</si>
  <si>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</si>
  <si>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</si>
  <si>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</si>
  <si>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</si>
  <si>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</si>
  <si>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</si>
  <si>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</si>
  <si>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</si>
  <si>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</si>
  <si>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</si>
  <si>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</si>
  <si>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</si>
  <si>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</si>
  <si>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</si>
  <si>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</si>
  <si>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</si>
  <si>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</si>
  <si>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</si>
  <si>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</si>
  <si>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</si>
  <si>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</si>
  <si>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</si>
  <si>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</si>
  <si>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</si>
  <si>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</si>
  <si>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</si>
  <si>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</si>
  <si>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</si>
  <si>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</si>
  <si>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</si>
  <si>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</si>
  <si>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</si>
  <si>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</si>
  <si>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</si>
  <si>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</si>
  <si>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</si>
  <si>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</si>
  <si>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</si>
  <si>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</si>
  <si>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</si>
  <si>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</si>
  <si>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</si>
  <si>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</si>
  <si>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</si>
  <si>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</si>
  <si>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</si>
  <si>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</si>
  <si>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</si>
  <si>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</si>
  <si>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</si>
  <si>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</si>
  <si>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</si>
  <si>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</si>
  <si>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</si>
  <si>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</si>
  <si>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</si>
  <si>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</si>
  <si>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</si>
  <si>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</si>
  <si>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</si>
  <si>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</si>
  <si>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</si>
  <si>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</si>
  <si>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</si>
  <si>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</si>
  <si>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</si>
  <si>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</si>
  <si>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</si>
  <si>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</si>
  <si>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</si>
  <si>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</si>
  <si>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</si>
  <si>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</si>
  <si>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</si>
  <si>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</si>
  <si>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</si>
  <si>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</si>
  <si>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</si>
  <si>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</si>
  <si>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</si>
  <si>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</si>
  <si>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</si>
  <si>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</si>
  <si>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</si>
  <si>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</si>
  <si>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</si>
  <si>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</si>
  <si>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</si>
  <si>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</si>
  <si>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</si>
  <si>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</si>
  <si>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</si>
  <si>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</si>
  <si>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</si>
  <si>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</si>
  <si>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</si>
  <si>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</si>
  <si>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</si>
  <si>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</si>
  <si>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</si>
  <si>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</si>
  <si>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</si>
  <si>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</si>
  <si>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</si>
  <si>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</si>
  <si>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</si>
  <si>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</si>
  <si>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</si>
  <si>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</si>
  <si>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</si>
  <si>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</si>
  <si>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</si>
  <si>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</si>
  <si>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</si>
  <si>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</si>
  <si>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</si>
  <si>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</si>
  <si>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</si>
  <si>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</si>
  <si>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</si>
  <si>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</si>
  <si>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</si>
  <si>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</si>
  <si>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</si>
  <si>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</si>
  <si>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</si>
  <si>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</si>
  <si>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</si>
  <si>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</si>
  <si>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</si>
  <si>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</si>
  <si>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</si>
  <si>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</si>
  <si>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</si>
  <si>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</si>
  <si>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</si>
  <si>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</si>
  <si>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</si>
  <si>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</si>
  <si>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</si>
  <si>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</si>
  <si>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</si>
  <si>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</si>
  <si>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</si>
  <si>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</si>
  <si>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</si>
  <si>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</si>
  <si>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</si>
  <si>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</si>
  <si>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</si>
  <si>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</si>
  <si>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</si>
  <si>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</si>
  <si>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</si>
  <si>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</si>
  <si>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</si>
  <si>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</si>
  <si>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</si>
  <si>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</si>
  <si>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</si>
  <si>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</si>
  <si>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</si>
  <si>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</si>
  <si>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</si>
  <si>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</si>
  <si>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</si>
  <si>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</si>
  <si>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</si>
  <si>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</si>
  <si>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</si>
  <si>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</si>
  <si>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</si>
  <si>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</si>
  <si>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</si>
  <si>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</si>
  <si>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</si>
  <si>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</si>
  <si>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</si>
  <si>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</si>
  <si>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</si>
  <si>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</si>
  <si>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</si>
  <si>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</si>
  <si>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</si>
  <si>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</si>
  <si>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</si>
  <si>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</si>
  <si>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</si>
  <si>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</si>
  <si>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</si>
  <si>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</si>
  <si>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</si>
  <si>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</si>
  <si>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</si>
  <si>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</si>
  <si>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</si>
  <si>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</si>
  <si>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</si>
  <si>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</si>
  <si>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</si>
  <si>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</si>
  <si>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</si>
  <si>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</si>
  <si>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</si>
  <si>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</si>
  <si>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</si>
  <si>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</si>
  <si>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</si>
  <si>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</si>
  <si>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</si>
  <si>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</si>
  <si>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</si>
  <si>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</si>
  <si>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</si>
  <si>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</si>
  <si>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</si>
  <si>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</si>
  <si>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</si>
  <si>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</si>
  <si>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</si>
  <si>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</si>
  <si>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</si>
  <si>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</si>
  <si>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</si>
  <si>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</si>
  <si>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</si>
  <si>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</si>
  <si>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</si>
  <si>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</si>
  <si>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</si>
  <si>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</si>
  <si>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</si>
  <si>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</si>
  <si>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</si>
  <si>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</si>
  <si>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</si>
  <si>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</si>
  <si>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</si>
  <si>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</si>
  <si>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</si>
  <si>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</si>
  <si>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</si>
  <si>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</si>
  <si>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</si>
  <si>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</si>
  <si>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</si>
  <si>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</si>
  <si>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</si>
  <si>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</si>
  <si>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</si>
  <si>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</si>
  <si>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</si>
  <si>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</si>
  <si>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</si>
  <si>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</si>
  <si>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</si>
  <si>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</si>
  <si>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</si>
  <si>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</si>
  <si>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</si>
  <si>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</si>
  <si>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</si>
  <si>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</si>
  <si>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</si>
  <si>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</si>
  <si>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</si>
  <si>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</si>
  <si>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</si>
  <si>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</si>
  <si>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</si>
  <si>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</si>
  <si>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</si>
  <si>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</si>
  <si>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</si>
  <si>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</si>
  <si>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</si>
  <si>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</si>
  <si>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</si>
  <si>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</si>
  <si>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</si>
  <si>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</si>
  <si>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</si>
  <si>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</si>
  <si>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</si>
  <si>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</si>
  <si>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</si>
  <si>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</si>
  <si>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</si>
  <si>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</si>
  <si>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</si>
  <si>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</si>
  <si>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</si>
  <si>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</si>
  <si>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</si>
  <si>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</si>
  <si>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</si>
  <si>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</si>
  <si>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</si>
  <si>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</si>
  <si>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</si>
  <si>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</si>
  <si>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</si>
  <si>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</si>
  <si>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</si>
  <si>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</si>
  <si>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</si>
  <si>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</si>
  <si>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</si>
  <si>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</si>
  <si>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</si>
  <si>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</si>
  <si>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</si>
  <si>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</si>
  <si>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</si>
  <si>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</si>
  <si>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</si>
  <si>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</si>
  <si>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</si>
  <si>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</si>
  <si>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</si>
  <si>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</si>
  <si>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</si>
  <si>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</si>
  <si>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</si>
  <si>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</si>
  <si>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</si>
  <si>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</si>
  <si>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</si>
  <si>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</si>
  <si>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</si>
  <si>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</si>
  <si>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</si>
  <si>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</si>
  <si>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</si>
  <si>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</si>
  <si>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</si>
  <si>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</si>
  <si>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</si>
  <si>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</si>
  <si>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</si>
  <si>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</si>
  <si>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</si>
  <si>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</si>
  <si>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</si>
  <si>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</si>
  <si>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</si>
  <si>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</si>
  <si>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</si>
  <si>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</si>
  <si>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</si>
  <si>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</si>
  <si>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</si>
  <si>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</si>
  <si>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</si>
  <si>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</si>
  <si>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</si>
  <si>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</si>
  <si>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</si>
  <si>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</si>
  <si>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</si>
  <si>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</si>
  <si>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</si>
  <si>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</si>
  <si>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</si>
  <si>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</si>
  <si>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</si>
  <si>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</si>
  <si>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</si>
  <si>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</si>
  <si>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</si>
  <si>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</si>
  <si>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</si>
  <si>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</si>
  <si>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</si>
  <si>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</si>
  <si>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</si>
  <si>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</si>
  <si>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</si>
  <si>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</si>
  <si>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</si>
  <si>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</si>
  <si>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</si>
  <si>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</si>
  <si>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</si>
  <si>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</si>
  <si>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</si>
  <si>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</si>
  <si>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</si>
  <si>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</si>
  <si>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</si>
  <si>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</si>
  <si>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</si>
  <si>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</si>
  <si>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</si>
  <si>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</si>
  <si>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</si>
  <si>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</si>
  <si>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</si>
  <si>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</si>
  <si>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</si>
  <si>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</si>
  <si>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</si>
  <si>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</si>
  <si>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</si>
  <si>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</si>
  <si>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</si>
  <si>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</si>
  <si>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</si>
  <si>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</si>
  <si>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</si>
  <si>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</si>
  <si>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</si>
  <si>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</si>
  <si>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</si>
  <si>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</si>
  <si>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</si>
  <si>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</si>
  <si>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</si>
  <si>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</si>
  <si>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</si>
  <si>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</si>
  <si>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</si>
  <si>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</si>
  <si>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</si>
  <si>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</si>
  <si>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</si>
  <si>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</si>
  <si>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</si>
  <si>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</si>
  <si>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</si>
  <si>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</si>
  <si>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</si>
  <si>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</si>
  <si>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</si>
  <si>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</si>
  <si>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</si>
  <si>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</si>
  <si>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</si>
  <si>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</si>
  <si>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</si>
  <si>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</si>
  <si>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</si>
  <si>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</si>
  <si>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</si>
  <si>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</si>
  <si>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</si>
  <si>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</si>
  <si>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</si>
  <si>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</si>
  <si>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</si>
  <si>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</si>
  <si>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</si>
  <si>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</si>
  <si>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</si>
  <si>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</si>
  <si>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</si>
  <si>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</si>
  <si>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</si>
  <si>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</si>
  <si>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</si>
  <si>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</si>
  <si>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</si>
  <si>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</si>
  <si>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</si>
  <si>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</si>
  <si>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</si>
  <si>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</si>
  <si>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</si>
  <si>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</si>
  <si>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</si>
  <si>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</si>
  <si>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</si>
  <si>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</si>
  <si>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</si>
  <si>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</si>
  <si>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</si>
  <si>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</si>
  <si>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</si>
  <si>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</si>
  <si>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</si>
  <si>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</si>
  <si>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</si>
  <si>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</si>
  <si>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</si>
  <si>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</si>
  <si>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</si>
  <si>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</si>
  <si>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</si>
  <si>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</si>
  <si>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</si>
  <si>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</si>
  <si>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</si>
  <si>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</si>
  <si>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</si>
  <si>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</si>
  <si>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</si>
  <si>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</si>
  <si>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</si>
  <si>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</si>
  <si>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</si>
  <si>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</si>
  <si>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</si>
  <si>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</si>
  <si>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</si>
  <si>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</si>
  <si>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</si>
  <si>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</si>
  <si>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</si>
  <si>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</si>
  <si>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</si>
  <si>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</si>
  <si>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</si>
  <si>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</si>
  <si>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</si>
  <si>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</si>
  <si>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</si>
  <si>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</si>
  <si>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</si>
  <si>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</si>
  <si>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</si>
  <si>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</si>
  <si>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</si>
  <si>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</si>
  <si>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</si>
  <si>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</si>
  <si>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</si>
  <si>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</si>
  <si>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</si>
  <si>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</si>
  <si>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</si>
  <si>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</si>
  <si>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</si>
  <si>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</si>
  <si>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</si>
  <si>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</si>
  <si>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</si>
  <si>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</si>
  <si>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</si>
  <si>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</si>
  <si>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</si>
  <si>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</si>
  <si>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</si>
  <si>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</si>
  <si>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</si>
  <si>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</si>
  <si>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</si>
  <si>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</si>
  <si>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</si>
  <si>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</si>
  <si>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</si>
  <si>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</si>
  <si>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</si>
  <si>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</si>
  <si>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</si>
  <si>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</si>
  <si>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</si>
  <si>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</si>
  <si>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</si>
  <si>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</si>
  <si>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</si>
  <si>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</si>
  <si>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</si>
  <si>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</si>
  <si>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</si>
  <si>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</si>
  <si>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</si>
  <si>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</si>
  <si>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</si>
  <si>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</si>
  <si>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</si>
  <si>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</si>
  <si>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</si>
  <si>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</si>
  <si>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</si>
  <si>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</si>
  <si>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</si>
  <si>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</si>
  <si>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</si>
  <si>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</si>
  <si>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</si>
  <si>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</si>
  <si>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</si>
  <si>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</si>
  <si>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</si>
  <si>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</si>
  <si>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</si>
  <si>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</si>
  <si>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</si>
  <si>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</si>
  <si>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</si>
  <si>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</si>
  <si>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</si>
  <si>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</si>
  <si>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</si>
  <si>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</si>
  <si>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</si>
  <si>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</si>
  <si>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</si>
  <si>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</si>
  <si>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</si>
  <si>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</si>
  <si>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</si>
  <si>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</si>
  <si>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</si>
  <si>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</si>
  <si>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</si>
  <si>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</si>
  <si>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</si>
  <si>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</si>
  <si>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</si>
  <si>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</si>
  <si>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</si>
  <si>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</si>
  <si>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</si>
  <si>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</si>
  <si>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</si>
  <si>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</si>
  <si>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</si>
  <si>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</si>
  <si>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</si>
  <si>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</si>
  <si>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</si>
  <si>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</si>
  <si>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</si>
  <si>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</si>
  <si>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</si>
  <si>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</si>
  <si>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</si>
  <si>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</si>
  <si>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</si>
  <si>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</si>
  <si>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</si>
  <si>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</si>
  <si>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</si>
  <si>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</si>
  <si>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</si>
  <si>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</si>
  <si>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</si>
  <si>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</si>
  <si>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</si>
  <si>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</si>
  <si>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</si>
  <si>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</si>
  <si>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</si>
  <si>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</si>
  <si>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</si>
  <si>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</si>
  <si>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</si>
  <si>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</si>
  <si>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</si>
  <si>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</si>
  <si>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</si>
  <si>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</si>
  <si>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</si>
  <si>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</si>
  <si>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</si>
  <si>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</si>
  <si>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</si>
  <si>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</si>
  <si>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</si>
  <si>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</si>
  <si>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</si>
  <si>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</si>
  <si>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</si>
  <si>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</si>
  <si>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</si>
  <si>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</si>
  <si>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</si>
  <si>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</si>
  <si>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</si>
  <si>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</si>
  <si>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</si>
  <si>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</si>
  <si>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</si>
  <si>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</si>
  <si>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</si>
  <si>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</si>
  <si>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</si>
  <si>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</si>
  <si>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</si>
  <si>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</si>
  <si>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</si>
  <si>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</si>
  <si>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</si>
  <si>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</si>
  <si>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</si>
  <si>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</si>
  <si>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</si>
  <si>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</si>
  <si>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</si>
  <si>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</si>
  <si>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</si>
  <si>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</si>
  <si>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</si>
  <si>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</si>
  <si>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</si>
  <si>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</si>
  <si>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</si>
  <si>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</si>
  <si>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</si>
  <si>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</si>
  <si>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</si>
  <si>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</si>
  <si>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</si>
  <si>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</si>
  <si>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</si>
  <si>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</si>
  <si>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</si>
  <si>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</si>
  <si>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</si>
  <si>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</si>
  <si>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</si>
  <si>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</si>
  <si>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</si>
  <si>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</si>
  <si>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</si>
  <si>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</si>
  <si>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</si>
  <si>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</si>
  <si>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</si>
  <si>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</si>
  <si>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</si>
  <si>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</si>
  <si>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</si>
  <si>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</si>
  <si>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</si>
  <si>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</si>
  <si>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</si>
  <si>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</si>
  <si>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</si>
  <si>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</si>
  <si>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</si>
  <si>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</si>
  <si>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</si>
  <si>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</si>
  <si>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</si>
  <si>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</si>
  <si>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</si>
  <si>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</si>
  <si>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</si>
  <si>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</si>
  <si>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</si>
  <si>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</si>
  <si>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</si>
  <si>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</si>
  <si>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</si>
  <si>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</si>
  <si>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</si>
  <si>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</si>
  <si>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</si>
  <si>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</si>
  <si>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</si>
  <si>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</si>
  <si>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</si>
  <si>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</si>
  <si>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</si>
  <si>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</si>
  <si>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</si>
  <si>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</si>
  <si>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</si>
  <si>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</si>
  <si>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</si>
  <si>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</si>
  <si>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</si>
  <si>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</si>
  <si>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</si>
  <si>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</si>
  <si>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</si>
  <si>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</si>
  <si>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</si>
  <si>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</si>
  <si>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</si>
  <si>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</si>
  <si>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</si>
  <si>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</si>
  <si>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</si>
  <si>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</si>
  <si>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</si>
  <si>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</si>
  <si>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</si>
  <si>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</si>
  <si>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</si>
  <si>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</si>
  <si>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</si>
  <si>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</si>
  <si>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</si>
  <si>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</si>
  <si>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</si>
  <si>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</si>
  <si>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</si>
  <si>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</si>
  <si>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</si>
  <si>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</si>
  <si>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</si>
  <si>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</si>
  <si>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</si>
  <si>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</si>
  <si>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</si>
  <si>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</si>
  <si>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</si>
  <si>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</si>
  <si>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</si>
  <si>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</si>
  <si>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</si>
  <si>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</si>
  <si>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</si>
  <si>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</si>
  <si>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</si>
  <si>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</si>
  <si>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</si>
  <si>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</si>
  <si>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</si>
  <si>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</si>
  <si>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</si>
  <si>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</si>
  <si>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</si>
  <si>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</si>
  <si>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</si>
  <si>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</si>
  <si>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</si>
  <si>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</si>
  <si>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</si>
  <si>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</si>
  <si>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</si>
  <si>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</si>
  <si>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</si>
  <si>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</si>
  <si>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</si>
  <si>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</si>
  <si>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</si>
  <si>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</si>
  <si>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</si>
  <si>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</si>
  <si>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</si>
  <si>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</si>
  <si>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</si>
  <si>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</si>
  <si>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</si>
  <si>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</si>
  <si>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</si>
  <si>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</si>
  <si>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</si>
  <si>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</si>
  <si>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</si>
  <si>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</si>
  <si>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</si>
  <si>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</si>
  <si>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</si>
  <si>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</si>
  <si>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</si>
  <si>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</si>
  <si>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</si>
  <si>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</si>
  <si>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</si>
  <si>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</si>
  <si>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</si>
  <si>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</si>
  <si>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</si>
  <si>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</si>
  <si>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</si>
  <si>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</si>
  <si>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</si>
  <si>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</si>
  <si>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</si>
  <si>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</si>
  <si>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</si>
  <si>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</si>
  <si>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</si>
  <si>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</si>
  <si>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</si>
  <si>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</si>
  <si>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</si>
  <si>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</si>
  <si>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</si>
  <si>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</si>
  <si>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</si>
  <si>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</si>
  <si>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</si>
  <si>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</si>
  <si>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</si>
  <si>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</si>
  <si>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</si>
  <si>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</si>
  <si>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</si>
  <si>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</si>
  <si>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</si>
  <si>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</si>
  <si>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</si>
  <si>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</si>
  <si>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</si>
  <si>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</si>
  <si>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</si>
  <si>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</si>
  <si>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</si>
  <si>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</si>
  <si>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</si>
  <si>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</si>
  <si>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</si>
  <si>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</si>
  <si>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</si>
  <si>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</si>
  <si>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</si>
  <si>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</si>
  <si>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</si>
  <si>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</si>
  <si>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</si>
  <si>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</si>
  <si>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</si>
  <si>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</si>
  <si>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</si>
  <si>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</si>
  <si>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</si>
  <si>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</si>
  <si>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</si>
  <si>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</si>
  <si>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</si>
  <si>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</si>
  <si>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</si>
  <si>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</si>
  <si>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</si>
  <si>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</si>
  <si>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</si>
  <si>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</si>
  <si>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</si>
  <si>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</si>
  <si>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</si>
  <si>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</si>
  <si>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</si>
  <si>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</si>
  <si>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</si>
  <si>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</si>
  <si>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</si>
  <si>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</si>
  <si>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</si>
  <si>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</si>
  <si>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</si>
  <si>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</si>
  <si>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</si>
  <si>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</si>
  <si>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</si>
  <si>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</si>
  <si>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</si>
  <si>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</si>
  <si>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</si>
  <si>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</si>
  <si>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</si>
  <si>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</si>
  <si>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</si>
  <si>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</si>
  <si>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</si>
  <si>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</si>
  <si>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</si>
  <si>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</si>
  <si>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</si>
  <si>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</si>
  <si>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</si>
  <si>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</si>
  <si>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</si>
  <si>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</si>
  <si>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</si>
  <si>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</si>
  <si>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</si>
  <si>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</si>
  <si>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</si>
  <si>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</si>
  <si>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</si>
  <si>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</si>
  <si>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</si>
  <si>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</si>
  <si>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</si>
  <si>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</si>
  <si>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</si>
  <si>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</si>
  <si>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</si>
  <si>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</si>
  <si>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</si>
  <si>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</si>
  <si>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</si>
  <si>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</si>
  <si>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</si>
  <si>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</si>
  <si>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</si>
  <si>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</si>
  <si>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</si>
  <si>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</si>
  <si>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</si>
  <si>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</si>
  <si>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</si>
  <si>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</si>
  <si>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</si>
  <si>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</si>
  <si>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</si>
  <si>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</si>
  <si>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</si>
  <si>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</si>
  <si>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</si>
  <si>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</si>
  <si>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</si>
  <si>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</si>
  <si>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</si>
  <si>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</si>
  <si>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</si>
  <si>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</si>
  <si>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</si>
  <si>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</si>
  <si>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</si>
  <si>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</si>
  <si>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</si>
  <si>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</si>
  <si>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</si>
  <si>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</si>
  <si>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</si>
  <si>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</si>
  <si>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</si>
  <si>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</si>
  <si>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</si>
  <si>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</si>
  <si>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</si>
  <si>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</si>
  <si>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</si>
  <si>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</si>
  <si>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</si>
  <si>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</si>
  <si>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</si>
  <si>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</si>
  <si>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</si>
  <si>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</si>
  <si>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</si>
  <si>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</si>
  <si>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</si>
  <si>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</si>
  <si>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</si>
  <si>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</si>
  <si>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</si>
  <si>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</si>
  <si>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</si>
  <si>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</si>
  <si>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</si>
  <si>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</si>
  <si>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</si>
  <si>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</si>
  <si>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</si>
  <si>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</si>
  <si>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</si>
  <si>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</si>
  <si>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</si>
  <si>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</si>
  <si>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</si>
  <si>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</si>
  <si>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</si>
  <si>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</si>
  <si>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</si>
  <si>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</si>
  <si>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</si>
  <si>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</si>
  <si>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</si>
  <si>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</si>
  <si>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</si>
  <si>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</si>
  <si>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</si>
  <si>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</si>
  <si>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</si>
  <si>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</si>
  <si>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</si>
  <si>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</si>
  <si>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</si>
  <si>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</si>
  <si>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</si>
  <si>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</si>
  <si>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</si>
  <si>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</si>
  <si>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</si>
  <si>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</si>
  <si>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</si>
  <si>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</si>
  <si>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</si>
  <si>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</si>
  <si>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</si>
  <si>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</si>
  <si>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</si>
  <si>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</si>
  <si>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</si>
  <si>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</si>
  <si>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</si>
  <si>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</si>
  <si>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</si>
  <si>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</si>
  <si>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</si>
  <si>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</si>
  <si>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</si>
  <si>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</si>
  <si>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</si>
  <si>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</si>
  <si>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</si>
  <si>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</si>
  <si>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</si>
  <si>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</si>
  <si>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</si>
  <si>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</si>
  <si>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</si>
  <si>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</si>
  <si>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</si>
  <si>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</si>
  <si>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</si>
  <si>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</si>
  <si>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</si>
  <si>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</si>
  <si>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</si>
  <si>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</si>
  <si>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</si>
  <si>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</si>
  <si>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</si>
  <si>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</si>
  <si>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</si>
  <si>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</si>
  <si>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</si>
  <si>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</si>
  <si>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</si>
  <si>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</si>
  <si>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</si>
  <si>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</si>
  <si>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</si>
  <si>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</si>
  <si>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</si>
  <si>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</si>
  <si>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</si>
  <si>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</si>
  <si>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</si>
  <si>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</si>
  <si>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</si>
  <si>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</si>
  <si>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</si>
  <si>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</si>
  <si>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</si>
  <si>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</si>
  <si>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</si>
  <si>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</si>
  <si>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</si>
  <si>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</si>
  <si>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</si>
  <si>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</si>
  <si>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</si>
  <si>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</si>
  <si>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</si>
  <si>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</si>
  <si>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</si>
  <si>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</si>
  <si>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</si>
  <si>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</si>
  <si>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</si>
  <si>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</si>
  <si>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</si>
  <si>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</si>
  <si>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</si>
  <si>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</si>
  <si>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</si>
  <si>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</si>
  <si>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</si>
  <si>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</si>
  <si>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</si>
  <si>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</si>
  <si>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</si>
  <si>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</si>
  <si>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</si>
  <si>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</si>
  <si>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</si>
  <si>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</si>
  <si>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</si>
  <si>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</si>
  <si>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</si>
  <si>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</si>
  <si>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</si>
  <si>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</si>
  <si>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</si>
  <si>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</si>
  <si>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</si>
  <si>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</si>
  <si>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</si>
  <si>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</si>
  <si>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</si>
  <si>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</si>
  <si>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</si>
  <si>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</si>
  <si>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</si>
  <si>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</si>
  <si>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</si>
  <si>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</si>
  <si>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</si>
  <si>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</si>
  <si>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</si>
  <si>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</si>
  <si>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</si>
  <si>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</si>
  <si>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</si>
  <si>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</si>
  <si>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</si>
  <si>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</si>
  <si>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</si>
  <si>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</si>
  <si>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</si>
  <si>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</si>
  <si>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</si>
  <si>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</si>
  <si>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</si>
  <si>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</si>
  <si>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</si>
  <si>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</si>
  <si>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</si>
  <si>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</si>
  <si>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</si>
  <si>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</si>
  <si>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</si>
  <si>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</si>
  <si>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</si>
  <si>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</si>
  <si>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</si>
  <si>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</si>
  <si>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</si>
  <si>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</si>
  <si>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</si>
  <si>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</si>
  <si>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</si>
  <si>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</si>
  <si>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</si>
  <si>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</si>
  <si>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</si>
  <si>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</si>
  <si>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</si>
  <si>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</si>
  <si>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</si>
  <si>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</si>
  <si>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</si>
  <si>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</si>
  <si>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</si>
  <si>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</si>
  <si>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</si>
  <si>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</si>
  <si>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</si>
  <si>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</si>
  <si>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</si>
  <si>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</si>
  <si>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</si>
  <si>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</si>
  <si>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</si>
  <si>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</si>
  <si>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</si>
  <si>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</si>
  <si>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</si>
  <si>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</si>
  <si>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</si>
  <si>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</si>
  <si>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</si>
  <si>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</si>
  <si>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</si>
  <si>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</si>
  <si>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</si>
  <si>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</si>
  <si>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</si>
  <si>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</si>
  <si>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</si>
  <si>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</si>
  <si>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</si>
  <si>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</si>
  <si>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</si>
  <si>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</si>
  <si>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</si>
  <si>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</si>
  <si>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</si>
  <si>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</si>
  <si>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</si>
  <si>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</si>
  <si>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</si>
  <si>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</si>
  <si>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</si>
  <si>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</si>
  <si>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</si>
  <si>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</si>
  <si>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</si>
  <si>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</si>
  <si>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</si>
  <si>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</si>
  <si>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</si>
  <si>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</si>
  <si>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</si>
  <si>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</si>
  <si>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</si>
  <si>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</si>
  <si>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</si>
  <si>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</si>
  <si>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</si>
  <si>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</si>
  <si>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</si>
  <si>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</si>
  <si>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</si>
  <si>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</si>
  <si>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</si>
  <si>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</si>
  <si>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</si>
  <si>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</si>
  <si>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</si>
  <si>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</si>
  <si>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</si>
  <si>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</si>
  <si>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</si>
  <si>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</si>
  <si>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</si>
  <si>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</si>
  <si>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</si>
  <si>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</si>
  <si>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</si>
  <si>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</si>
  <si>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</si>
  <si>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</si>
  <si>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</si>
  <si>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</si>
  <si>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</si>
  <si>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</si>
  <si>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</si>
  <si>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</si>
  <si>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</si>
  <si>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</si>
  <si>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</si>
  <si>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</si>
  <si>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</si>
  <si>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</si>
  <si>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</si>
  <si>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</si>
  <si>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</si>
  <si>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</si>
  <si>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</si>
  <si>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</si>
  <si>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</si>
  <si>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</si>
  <si>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</si>
  <si>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</si>
  <si>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</si>
  <si>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</si>
  <si>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</si>
  <si>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</si>
  <si>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</si>
  <si>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</si>
  <si>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</si>
  <si>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</si>
  <si>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</si>
  <si>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</si>
  <si>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</si>
  <si>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</si>
  <si>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</si>
  <si>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</si>
  <si>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</si>
  <si>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</si>
  <si>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</si>
  <si>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</si>
  <si>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</si>
  <si>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</si>
  <si>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</si>
  <si>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</si>
  <si>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</si>
  <si>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</si>
  <si>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</si>
  <si>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</si>
  <si>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</si>
  <si>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</si>
  <si>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</si>
  <si>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</si>
  <si>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</si>
  <si>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</si>
  <si>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</si>
  <si>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</si>
  <si>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</si>
  <si>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</si>
  <si>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</si>
  <si>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</si>
  <si>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</si>
  <si>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</si>
  <si>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</si>
  <si>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</si>
  <si>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</si>
  <si>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</si>
  <si>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</si>
  <si>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</si>
  <si>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</si>
  <si>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</si>
  <si>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</si>
  <si>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</si>
  <si>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</si>
  <si>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</si>
  <si>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</si>
  <si>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</si>
  <si>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</si>
  <si>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</si>
  <si>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</si>
  <si>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</si>
  <si>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</si>
  <si>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</si>
  <si>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</si>
  <si>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</si>
  <si>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</si>
  <si>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</si>
  <si>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</si>
  <si>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</si>
  <si>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</si>
  <si>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</si>
  <si>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</si>
  <si>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</si>
  <si>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</si>
  <si>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</si>
  <si>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</si>
  <si>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</si>
  <si>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</si>
  <si>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</si>
  <si>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</si>
  <si>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</si>
  <si>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</si>
  <si>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</si>
  <si>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</si>
  <si>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</si>
  <si>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</si>
  <si>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</si>
  <si>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</si>
  <si>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</si>
  <si>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</si>
  <si>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</si>
  <si>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</si>
  <si>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</si>
  <si>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</si>
  <si>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</si>
  <si>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</si>
  <si>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</si>
  <si>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</si>
  <si>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</si>
  <si>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</si>
  <si>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</si>
  <si>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</si>
  <si>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</si>
  <si>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</si>
  <si>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</si>
  <si>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</si>
  <si>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</si>
  <si>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</si>
  <si>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</si>
  <si>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</si>
  <si>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</si>
  <si>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</si>
  <si>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</si>
  <si>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</si>
  <si>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</si>
  <si>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</si>
  <si>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</si>
  <si>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</si>
  <si>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</si>
  <si>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</si>
  <si>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</si>
  <si>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</si>
  <si>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</si>
  <si>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</si>
  <si>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</si>
  <si>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</si>
  <si>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</si>
  <si>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</si>
  <si>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</si>
  <si>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</si>
  <si>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</si>
  <si>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</si>
  <si>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</si>
  <si>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</si>
  <si>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</si>
  <si>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</si>
  <si>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</si>
  <si>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</si>
  <si>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</si>
  <si>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</si>
  <si>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</si>
  <si>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</si>
  <si>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</si>
  <si>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</si>
  <si>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</si>
  <si>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</si>
  <si>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</si>
  <si>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</si>
  <si>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</si>
  <si>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</si>
  <si>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</si>
  <si>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</si>
  <si>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</si>
  <si>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</si>
  <si>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</si>
  <si>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</si>
  <si>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</si>
  <si>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</si>
  <si>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</si>
  <si>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</si>
  <si>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</si>
  <si>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</si>
  <si>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</si>
  <si>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</si>
  <si>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</si>
  <si>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</si>
  <si>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</si>
  <si>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</si>
  <si>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</si>
  <si>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</si>
  <si>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</si>
  <si>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</si>
  <si>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</si>
  <si>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</si>
  <si>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</si>
  <si>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</si>
  <si>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</si>
  <si>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</si>
  <si>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</si>
  <si>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</si>
  <si>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</si>
  <si>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</si>
  <si>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</si>
  <si>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</si>
  <si>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</si>
  <si>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</si>
  <si>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</si>
  <si>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</si>
  <si>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</si>
  <si>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</si>
  <si>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</si>
  <si>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</si>
  <si>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</si>
  <si>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</si>
  <si>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</si>
  <si>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</si>
  <si>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</si>
  <si>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</si>
  <si>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</si>
  <si>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</si>
  <si>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</si>
  <si>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</si>
  <si>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</si>
  <si>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</si>
  <si>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</si>
  <si>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</si>
  <si>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</si>
  <si>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</si>
  <si>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</si>
  <si>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</si>
  <si>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</si>
  <si>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</si>
  <si>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</si>
  <si>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</si>
  <si>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</si>
  <si>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</si>
  <si>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</si>
  <si>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</si>
  <si>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</si>
  <si>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</si>
  <si>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</si>
  <si>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</si>
  <si>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</si>
  <si>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</si>
  <si>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</si>
  <si>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</si>
  <si>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</si>
  <si>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</si>
  <si>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</si>
  <si>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</si>
  <si>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</si>
  <si>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</si>
  <si>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</si>
  <si>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</si>
  <si>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</si>
  <si>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</si>
  <si>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</si>
  <si>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</si>
  <si>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</si>
  <si>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</si>
  <si>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</si>
  <si>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</si>
  <si>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</si>
  <si>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</si>
  <si>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</si>
  <si>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</si>
  <si>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</si>
  <si>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</si>
  <si>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</si>
  <si>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</si>
  <si>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</si>
  <si>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</si>
  <si>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</si>
  <si>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</si>
  <si>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</si>
  <si>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</si>
  <si>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</si>
  <si>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</si>
  <si>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</si>
  <si>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</si>
  <si>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</si>
  <si>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</si>
  <si>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</si>
  <si>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</si>
  <si>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</si>
  <si>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</si>
  <si>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</si>
  <si>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</si>
  <si>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</si>
  <si>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</si>
  <si>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</si>
  <si>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</si>
  <si>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</si>
  <si>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</si>
  <si>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</si>
  <si>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</si>
  <si>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</si>
  <si>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</si>
  <si>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</si>
  <si>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</si>
  <si>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</si>
  <si>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</si>
  <si>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</si>
  <si>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</si>
  <si>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</si>
  <si>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</si>
  <si>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</si>
  <si>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</si>
  <si>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</si>
  <si>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</si>
  <si>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</si>
  <si>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</si>
  <si>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</si>
  <si>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</si>
  <si>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</si>
  <si>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</si>
  <si>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</si>
  <si>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</si>
  <si>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</si>
  <si>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</si>
  <si>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</si>
  <si>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</si>
  <si>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</si>
  <si>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</si>
  <si>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</si>
  <si>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</si>
  <si>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</si>
  <si>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</si>
  <si>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</si>
  <si>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</si>
  <si>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</si>
  <si>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</si>
  <si>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</si>
  <si>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</si>
  <si>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</si>
  <si>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</si>
  <si>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</si>
  <si>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</si>
  <si>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</si>
  <si>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</si>
  <si>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</si>
  <si>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</si>
  <si>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</si>
  <si>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</si>
  <si>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</si>
  <si>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</si>
  <si>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</si>
  <si>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</si>
  <si>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</si>
  <si>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</si>
  <si>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</si>
  <si>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</si>
  <si>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</si>
  <si>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</si>
  <si>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</si>
  <si>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</si>
  <si>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</si>
  <si>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</si>
  <si>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</si>
  <si>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</si>
  <si>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</si>
  <si>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</si>
  <si>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</si>
  <si>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</si>
  <si>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</si>
  <si>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</si>
  <si>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</si>
  <si>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</si>
  <si>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</si>
  <si>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</si>
  <si>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</si>
  <si>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</si>
  <si>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</si>
  <si>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</si>
  <si>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</si>
  <si>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</si>
  <si>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</si>
  <si>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</si>
  <si>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</si>
  <si>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</si>
  <si>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</si>
  <si>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</si>
  <si>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</si>
  <si>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</si>
  <si>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</si>
  <si>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</si>
  <si>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</si>
  <si>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</si>
  <si>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</si>
  <si>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</si>
  <si>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</si>
  <si>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</si>
  <si>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</si>
  <si>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</si>
  <si>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</si>
  <si>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</si>
  <si>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</si>
  <si>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</si>
  <si>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</si>
  <si>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</si>
  <si>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</si>
  <si>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</si>
  <si>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</si>
  <si>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</si>
  <si>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</si>
  <si>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</si>
  <si>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</si>
  <si>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</si>
  <si>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</si>
  <si>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</si>
  <si>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</si>
  <si>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</si>
  <si>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</si>
  <si>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</si>
  <si>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</si>
  <si>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</si>
  <si>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</si>
  <si>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</si>
  <si>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</si>
  <si>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</si>
  <si>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</si>
  <si>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</si>
  <si>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</si>
  <si>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</si>
  <si>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</si>
  <si>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</si>
  <si>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</si>
  <si>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</si>
  <si>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</si>
  <si>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</si>
  <si>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</si>
  <si>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</si>
  <si>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</si>
  <si>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</si>
  <si>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</si>
  <si>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</si>
  <si>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</si>
  <si>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</si>
  <si>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</si>
  <si>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</si>
  <si>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</si>
  <si>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</si>
  <si>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</si>
  <si>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</si>
  <si>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</si>
  <si>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</si>
  <si>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</si>
  <si>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</si>
  <si>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</si>
  <si>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</si>
  <si>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</si>
  <si>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</si>
  <si>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</si>
  <si>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</si>
  <si>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</si>
  <si>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</si>
  <si>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</si>
  <si>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</si>
  <si>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</si>
  <si>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</si>
  <si>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</si>
  <si>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</si>
  <si>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</si>
  <si>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</si>
  <si>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</si>
  <si>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</si>
  <si>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</si>
  <si>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</si>
  <si>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</si>
  <si>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</si>
  <si>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</si>
  <si>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</si>
  <si>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</si>
  <si>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</si>
  <si>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</si>
  <si>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</si>
  <si>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</si>
  <si>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</si>
  <si>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</si>
  <si>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</si>
  <si>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</si>
  <si>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</si>
  <si>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</si>
  <si>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</si>
  <si>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</si>
  <si>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</si>
  <si>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</si>
  <si>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</si>
  <si>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</si>
  <si>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</si>
  <si>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</si>
  <si>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</si>
  <si>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</si>
  <si>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</si>
  <si>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</si>
  <si>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</si>
  <si>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</si>
  <si>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</si>
  <si>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</si>
  <si>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</si>
  <si>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</si>
  <si>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</si>
  <si>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</si>
  <si>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</si>
  <si>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</si>
  <si>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</si>
  <si>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</si>
  <si>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</si>
  <si>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</si>
  <si>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</si>
  <si>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</si>
  <si>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</si>
  <si>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</si>
  <si>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</si>
  <si>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</si>
  <si>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</si>
  <si>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</si>
  <si>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</si>
  <si>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</si>
  <si>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</si>
  <si>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</si>
  <si>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</si>
  <si>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</si>
  <si>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</si>
  <si>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</si>
  <si>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</si>
  <si>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</si>
  <si>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</si>
  <si>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</si>
  <si>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</si>
  <si>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</si>
  <si>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</si>
  <si>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</si>
  <si>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</si>
  <si>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</si>
  <si>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</si>
  <si>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</si>
  <si>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</si>
  <si>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</si>
  <si>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</si>
  <si>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</si>
  <si>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</si>
  <si>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</si>
  <si>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</si>
  <si>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</si>
  <si>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</si>
  <si>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</si>
  <si>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</si>
  <si>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</si>
  <si>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</si>
  <si>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</si>
  <si>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</si>
  <si>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</si>
  <si>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</si>
  <si>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</si>
  <si>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</si>
  <si>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</si>
  <si>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</si>
  <si>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</si>
  <si>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</si>
  <si>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</si>
  <si>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</si>
  <si>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</si>
  <si>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</si>
  <si>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</si>
  <si>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</si>
  <si>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</si>
  <si>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</si>
  <si>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</si>
  <si>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</si>
  <si>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</si>
  <si>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</si>
  <si>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</si>
  <si>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</si>
  <si>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</si>
  <si>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</si>
  <si>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</si>
  <si>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</si>
  <si>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</si>
  <si>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</si>
  <si>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</si>
  <si>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</si>
  <si>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</si>
  <si>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</si>
  <si>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</si>
  <si>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</si>
  <si>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</si>
  <si>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</si>
  <si>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</si>
  <si>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</si>
  <si>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</si>
  <si>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</si>
  <si>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</si>
  <si>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</si>
  <si>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</si>
  <si>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</si>
  <si>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</si>
  <si>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</si>
  <si>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</si>
  <si>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</si>
  <si>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</si>
  <si>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</si>
  <si>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</si>
  <si>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</si>
  <si>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</si>
  <si>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</si>
  <si>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</si>
  <si>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</si>
  <si>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</si>
  <si>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</si>
  <si>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</si>
  <si>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</si>
  <si>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</si>
  <si>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</si>
  <si>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</si>
  <si>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</si>
  <si>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</si>
  <si>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</si>
  <si>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</si>
  <si>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</si>
  <si>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</si>
  <si>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</si>
  <si>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</si>
  <si>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</si>
  <si>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</si>
  <si>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</si>
  <si>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</si>
  <si>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</si>
  <si>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</si>
  <si>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</si>
  <si>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</si>
  <si>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</si>
  <si>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</si>
  <si>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</si>
  <si>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</si>
  <si>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</si>
  <si>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</si>
  <si>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</si>
  <si>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</si>
  <si>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</si>
  <si>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</si>
  <si>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</si>
  <si>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</si>
  <si>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</si>
  <si>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</si>
  <si>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</si>
  <si>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</si>
  <si>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</si>
  <si>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</si>
  <si>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</si>
  <si>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</si>
  <si>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</si>
  <si>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</si>
  <si>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</si>
  <si>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</si>
  <si>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</si>
  <si>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</si>
  <si>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</si>
  <si>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</si>
  <si>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</si>
  <si>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</si>
  <si>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</si>
  <si>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</si>
  <si>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</si>
  <si>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</si>
  <si>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</si>
  <si>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</si>
  <si>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</si>
  <si>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</si>
  <si>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</si>
  <si>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</si>
  <si>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</si>
  <si>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</si>
  <si>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</si>
  <si>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</si>
  <si>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</si>
  <si>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</si>
  <si>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</si>
  <si>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</si>
  <si>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</si>
  <si>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</si>
  <si>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</si>
  <si>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</si>
  <si>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</si>
  <si>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</si>
  <si>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</si>
  <si>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</si>
  <si>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</si>
  <si>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</si>
  <si>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</si>
  <si>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</si>
  <si>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</si>
  <si>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</si>
  <si>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</si>
  <si>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</si>
  <si>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</si>
  <si>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</si>
  <si>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</si>
  <si>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</si>
  <si>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</si>
  <si>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</si>
  <si>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</si>
  <si>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</si>
  <si>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</si>
  <si>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</si>
  <si>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</si>
  <si>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</si>
  <si>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</si>
  <si>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</si>
  <si>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</si>
  <si>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</si>
  <si>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</si>
  <si>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</si>
  <si>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</si>
  <si>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</si>
  <si>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</si>
  <si>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</si>
  <si>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</si>
  <si>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</si>
  <si>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</si>
  <si>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</si>
  <si>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</si>
  <si>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</si>
  <si>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</si>
  <si>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</si>
  <si>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</si>
  <si>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</si>
  <si>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</si>
  <si>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</si>
  <si>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</si>
  <si>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</si>
  <si>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</si>
  <si>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</si>
  <si>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</si>
  <si>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</si>
  <si>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</si>
  <si>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</si>
  <si>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</si>
  <si>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</si>
  <si>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</si>
  <si>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</si>
  <si>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</si>
  <si>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</si>
  <si>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</si>
  <si>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</si>
  <si>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</si>
  <si>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</si>
  <si>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</si>
  <si>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</si>
  <si>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</si>
  <si>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</si>
  <si>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</si>
  <si>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</si>
  <si>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</si>
  <si>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</si>
  <si>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</si>
  <si>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</si>
  <si>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</si>
  <si>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</si>
  <si>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</si>
  <si>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</si>
  <si>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</si>
  <si>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</si>
  <si>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</si>
  <si>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</si>
  <si>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</si>
  <si>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</si>
  <si>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</si>
  <si>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</si>
  <si>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</si>
  <si>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</si>
  <si>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</si>
  <si>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</si>
  <si>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</si>
  <si>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</si>
  <si>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</si>
  <si>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</si>
  <si>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</si>
  <si>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</si>
  <si>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</si>
  <si>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</si>
  <si>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</si>
  <si>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</si>
  <si>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</si>
  <si>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</si>
  <si>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</si>
  <si>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</si>
  <si>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</si>
  <si>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</si>
  <si>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</si>
  <si>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</si>
  <si>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</si>
  <si>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</si>
  <si>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</si>
  <si>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</si>
  <si>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</si>
  <si>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</si>
  <si>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</si>
  <si>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</si>
  <si>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</si>
  <si>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</si>
  <si>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</si>
  <si>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</si>
  <si>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</si>
  <si>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</si>
  <si>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</si>
  <si>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</si>
  <si>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</si>
  <si>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</si>
  <si>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</si>
  <si>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</si>
  <si>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</si>
  <si>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</si>
  <si>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</si>
  <si>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</si>
  <si>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</si>
  <si>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</si>
  <si>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</si>
  <si>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</si>
  <si>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</si>
  <si>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</si>
  <si>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</si>
  <si>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</si>
  <si>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</si>
  <si>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</si>
  <si>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</si>
  <si>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</si>
  <si>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</si>
  <si>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</si>
  <si>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</si>
  <si>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</si>
  <si>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</si>
  <si>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</si>
  <si>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</si>
  <si>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</si>
  <si>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</si>
  <si>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</si>
  <si>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</si>
  <si>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</si>
  <si>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</si>
  <si>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</si>
  <si>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</si>
  <si>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</si>
  <si>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</si>
  <si>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</si>
  <si>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</si>
  <si>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</si>
  <si>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</si>
  <si>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</si>
  <si>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</si>
  <si>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</si>
  <si>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</si>
  <si>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</si>
  <si>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</si>
  <si>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</si>
  <si>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</si>
  <si>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</si>
  <si>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</si>
  <si>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</si>
  <si>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</si>
  <si>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</si>
  <si>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</si>
  <si>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</si>
  <si>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</si>
  <si>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</si>
  <si>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</si>
  <si>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</si>
  <si>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</si>
  <si>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</si>
  <si>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</si>
  <si>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</si>
  <si>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</si>
  <si>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</si>
  <si>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</si>
  <si>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</si>
  <si>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</si>
  <si>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</si>
  <si>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</si>
  <si>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</si>
  <si>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</si>
  <si>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</si>
  <si>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</si>
  <si>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</si>
  <si>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</si>
  <si>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</si>
  <si>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</si>
  <si>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</si>
  <si>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</si>
  <si>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</si>
  <si>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</si>
  <si>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</si>
  <si>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</si>
  <si>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</si>
  <si>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</si>
  <si>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</si>
  <si>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</si>
  <si>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</si>
  <si>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</si>
  <si>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</si>
  <si>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</si>
  <si>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</si>
  <si>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</si>
  <si>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</si>
  <si>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</si>
  <si>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</si>
  <si>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</si>
  <si>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</si>
  <si>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</si>
  <si>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</si>
  <si>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</si>
  <si>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</si>
  <si>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</si>
  <si>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</si>
  <si>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</si>
  <si>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</si>
  <si>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</si>
  <si>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</si>
  <si>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</si>
  <si>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</si>
  <si>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</si>
  <si>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</si>
  <si>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</si>
  <si>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</si>
  <si>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</si>
  <si>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</si>
  <si>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</si>
  <si>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</si>
  <si>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</si>
  <si>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</si>
  <si>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</si>
  <si>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</si>
  <si>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</si>
  <si>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</si>
  <si>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</si>
  <si>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</si>
  <si>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</si>
  <si>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</si>
  <si>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</si>
  <si>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</si>
  <si>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</si>
  <si>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</si>
  <si>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</si>
  <si>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</si>
  <si>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</si>
  <si>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</si>
  <si>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</si>
  <si>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</si>
  <si>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</si>
  <si>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</si>
  <si>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</si>
  <si>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</si>
  <si>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</si>
  <si>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</si>
  <si>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</si>
  <si>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</si>
  <si>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</si>
  <si>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</si>
  <si>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</si>
  <si>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</si>
  <si>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</si>
  <si>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</si>
  <si>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</si>
  <si>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</si>
  <si>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</si>
  <si>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</si>
  <si>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</si>
  <si>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</si>
  <si>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</si>
  <si>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</si>
  <si>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</si>
  <si>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</si>
  <si>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</si>
  <si>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</si>
  <si>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</si>
  <si>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</si>
  <si>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</si>
  <si>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</si>
  <si>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</si>
  <si>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</si>
  <si>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</si>
  <si>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</si>
  <si>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</si>
  <si>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</si>
  <si>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</si>
  <si>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</si>
  <si>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</si>
  <si>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</si>
  <si>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</si>
  <si>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</si>
  <si>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</si>
  <si>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</si>
  <si>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</si>
  <si>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</si>
  <si>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</si>
  <si>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</si>
  <si>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</si>
  <si>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</si>
  <si>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</si>
  <si>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</si>
  <si>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</si>
  <si>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</si>
  <si>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</si>
  <si>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</si>
  <si>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</si>
  <si>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</si>
  <si>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</si>
  <si>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</si>
  <si>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</si>
  <si>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</si>
  <si>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</si>
  <si>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</si>
  <si>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</si>
  <si>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</si>
  <si>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</si>
  <si>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</si>
  <si>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</si>
  <si>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</si>
  <si>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</si>
  <si>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</si>
  <si>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</si>
  <si>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</si>
  <si>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</si>
  <si>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</si>
  <si>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</si>
  <si>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</si>
  <si>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</si>
  <si>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</si>
  <si>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</si>
  <si>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</si>
  <si>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</si>
  <si>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</si>
  <si>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</si>
  <si>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</si>
  <si>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</si>
  <si>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</si>
  <si>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</si>
  <si>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</si>
  <si>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</si>
  <si>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</si>
  <si>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</si>
  <si>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</si>
  <si>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</si>
  <si>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</si>
  <si>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</si>
  <si>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</si>
  <si>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</si>
  <si>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</si>
  <si>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</si>
  <si>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</si>
  <si>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</si>
  <si>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</si>
  <si>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</si>
  <si>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</si>
  <si>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</si>
  <si>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</si>
  <si>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</si>
  <si>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</si>
  <si>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</si>
  <si>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</si>
  <si>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</si>
  <si>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</si>
  <si>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</si>
  <si>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</si>
  <si>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</si>
  <si>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</si>
  <si>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</si>
  <si>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</si>
  <si>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</si>
  <si>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</si>
  <si>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</si>
  <si>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</si>
  <si>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</si>
  <si>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</si>
  <si>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</si>
  <si>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</si>
  <si>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</si>
  <si>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</si>
  <si>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</si>
  <si>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</si>
  <si>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</si>
  <si>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</si>
  <si>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</si>
  <si>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</si>
  <si>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</si>
  <si>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</si>
  <si>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</si>
  <si>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</si>
  <si>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</si>
  <si>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</si>
  <si>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</si>
  <si>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</si>
  <si>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</si>
  <si>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</si>
  <si>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</si>
  <si>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</si>
  <si>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</si>
  <si>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</si>
  <si>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</si>
  <si>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</si>
  <si>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</si>
  <si>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</si>
  <si>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</si>
  <si>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</si>
  <si>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</si>
  <si>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</si>
  <si>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</si>
  <si>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</si>
  <si>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</si>
  <si>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</si>
  <si>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</si>
  <si>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</si>
  <si>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</si>
  <si>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</si>
  <si>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</si>
  <si>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</si>
  <si>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</si>
  <si>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</si>
  <si>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</si>
  <si>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</si>
  <si>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</si>
  <si>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</si>
  <si>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</si>
  <si>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</si>
  <si>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</si>
  <si>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</si>
  <si>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</si>
  <si>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</si>
  <si>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</si>
  <si>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</si>
  <si>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</si>
  <si>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</si>
  <si>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</si>
  <si>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</si>
  <si>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</si>
  <si>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</si>
  <si>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</si>
  <si>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</si>
  <si>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</si>
  <si>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</si>
  <si>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</si>
  <si>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</si>
  <si>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</si>
  <si>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</si>
  <si>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</si>
  <si>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</si>
  <si>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</si>
  <si>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</si>
  <si>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</si>
  <si>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</si>
  <si>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</si>
  <si>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</si>
  <si>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</si>
  <si>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</si>
  <si>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</si>
  <si>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</si>
  <si>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</si>
  <si>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</si>
  <si>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</si>
  <si>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</si>
  <si>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</si>
  <si>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</si>
  <si>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</si>
  <si>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</si>
  <si>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</si>
  <si>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</si>
  <si>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</si>
  <si>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</si>
  <si>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</si>
  <si>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</si>
  <si>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</si>
  <si>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</si>
  <si>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</si>
  <si>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</si>
  <si>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</si>
  <si>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</si>
  <si>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</si>
  <si>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</si>
  <si>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</si>
  <si>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</si>
  <si>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</si>
  <si>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</si>
  <si>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</si>
  <si>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</si>
  <si>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</si>
  <si>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</si>
  <si>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</si>
  <si>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</si>
  <si>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</si>
  <si>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</si>
  <si>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</si>
  <si>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</si>
  <si>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</si>
  <si>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</si>
  <si>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</si>
  <si>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</si>
  <si>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</si>
  <si>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</si>
  <si>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</si>
  <si>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</si>
  <si>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</si>
  <si>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</si>
  <si>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</si>
  <si>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</si>
  <si>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</si>
  <si>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</si>
  <si>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</si>
  <si>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</si>
  <si>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</si>
  <si>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</si>
  <si>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</si>
  <si>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</si>
  <si>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</si>
  <si>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</si>
  <si>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</si>
  <si>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</si>
  <si>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</si>
  <si>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</si>
  <si>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</si>
  <si>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</si>
  <si>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</si>
  <si>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</si>
  <si>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</si>
  <si>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</si>
  <si>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</si>
  <si>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</si>
  <si>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</si>
  <si>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</si>
  <si>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</si>
  <si>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</si>
  <si>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</si>
  <si>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</si>
  <si>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</si>
  <si>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</si>
  <si>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</si>
  <si>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</si>
  <si>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</si>
  <si>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</si>
  <si>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</si>
  <si>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</si>
  <si>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</si>
  <si>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</si>
  <si>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</si>
  <si>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</si>
  <si>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</si>
  <si>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</si>
  <si>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</si>
  <si>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</si>
  <si>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</si>
  <si>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</si>
  <si>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</si>
  <si>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</si>
  <si>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</si>
  <si>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</si>
  <si>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</si>
  <si>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</si>
  <si>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</si>
  <si>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</si>
  <si>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</si>
  <si>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</si>
  <si>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</si>
  <si>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</si>
  <si>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</si>
  <si>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</si>
  <si>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</si>
  <si>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</si>
  <si>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</si>
  <si>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</si>
  <si>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</si>
  <si>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</si>
  <si>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</si>
  <si>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</si>
  <si>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</si>
  <si>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</si>
  <si>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</si>
  <si>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</si>
  <si>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</si>
  <si>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</si>
  <si>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</si>
  <si>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</si>
  <si>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</si>
  <si>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</si>
  <si>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</si>
  <si>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</si>
  <si>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</si>
  <si>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</si>
  <si>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</si>
  <si>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</si>
  <si>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</si>
  <si>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</si>
  <si>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</si>
  <si>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</si>
  <si>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</si>
  <si>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</si>
  <si>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</si>
  <si>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</si>
  <si>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</si>
  <si>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</si>
  <si>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</si>
  <si>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</si>
  <si>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</si>
  <si>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</si>
  <si>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</si>
  <si>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</si>
  <si>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</si>
  <si>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</si>
  <si>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</si>
  <si>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</si>
  <si>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</si>
  <si>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</si>
  <si>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</si>
  <si>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</si>
  <si>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</si>
  <si>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</si>
  <si>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</si>
  <si>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</si>
  <si>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</si>
  <si>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</si>
  <si>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</si>
  <si>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</si>
  <si>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</si>
  <si>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</si>
  <si>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</si>
  <si>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</si>
  <si>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</si>
  <si>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</si>
  <si>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</si>
  <si>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</si>
  <si>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</si>
  <si>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</si>
  <si>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</si>
  <si>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</si>
  <si>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</si>
  <si>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</si>
  <si>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</si>
  <si>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</si>
  <si>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</si>
  <si>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</si>
  <si>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</si>
  <si>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</si>
  <si>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</si>
  <si>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</si>
  <si>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</si>
  <si>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</si>
  <si>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</si>
  <si>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</si>
  <si>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</si>
  <si>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</si>
  <si>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</si>
  <si>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</si>
  <si>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</si>
  <si>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</si>
  <si>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</si>
  <si>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</si>
  <si>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</si>
  <si>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</si>
  <si>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</si>
  <si>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</si>
  <si>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</si>
  <si>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</si>
  <si>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</si>
  <si>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</si>
  <si>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</si>
  <si>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</si>
  <si>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</si>
  <si>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</si>
  <si>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</si>
  <si>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</si>
  <si>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</si>
  <si>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</si>
  <si>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</si>
  <si>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</si>
  <si>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</si>
  <si>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</si>
  <si>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</si>
  <si>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</si>
  <si>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</si>
  <si>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</si>
  <si>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</si>
  <si>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</si>
  <si>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</si>
  <si>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</si>
  <si>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</si>
  <si>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</si>
  <si>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</si>
  <si>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</si>
  <si>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</si>
  <si>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</si>
  <si>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</si>
  <si>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</si>
  <si>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</si>
  <si>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</si>
  <si>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</si>
  <si>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</si>
  <si>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</si>
  <si>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</si>
  <si>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</si>
  <si>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</si>
  <si>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</si>
  <si>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</si>
  <si>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</si>
  <si>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</si>
  <si>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</si>
  <si>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</si>
  <si>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</si>
  <si>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</si>
  <si>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</si>
  <si>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</si>
  <si>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</si>
  <si>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</si>
  <si>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</si>
  <si>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</si>
  <si>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</si>
  <si>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</si>
  <si>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</si>
  <si>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</si>
  <si>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</si>
  <si>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</si>
  <si>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</si>
  <si>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</si>
  <si>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</si>
  <si>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</si>
  <si>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</si>
  <si>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</si>
  <si>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</si>
  <si>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</si>
  <si>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</si>
  <si>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</si>
  <si>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</si>
  <si>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</si>
  <si>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</si>
  <si>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</si>
  <si>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</si>
  <si>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</si>
  <si>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</si>
  <si>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</si>
  <si>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</si>
  <si>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</si>
  <si>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</si>
  <si>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</si>
  <si>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</si>
  <si>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</si>
  <si>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</si>
  <si>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</si>
  <si>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</si>
  <si>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</si>
  <si>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</si>
  <si>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</si>
  <si>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</si>
  <si>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</si>
  <si>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</si>
  <si>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</si>
  <si>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</si>
  <si>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</si>
  <si>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</si>
  <si>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</si>
  <si>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</si>
  <si>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</si>
  <si>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</si>
  <si>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</si>
  <si>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</si>
  <si>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</si>
  <si>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</si>
  <si>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</si>
  <si>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</si>
  <si>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</si>
  <si>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</si>
  <si>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</si>
  <si>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</si>
  <si>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</si>
  <si>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</si>
  <si>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</si>
  <si>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</si>
  <si>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</si>
  <si>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</si>
  <si>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</si>
  <si>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</si>
  <si>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</si>
  <si>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</si>
  <si>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</si>
  <si>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</si>
  <si>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</si>
  <si>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</si>
  <si>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</si>
  <si>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</si>
  <si>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</si>
  <si>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</si>
  <si>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</si>
  <si>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</si>
  <si>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</si>
  <si>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</si>
  <si>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</si>
  <si>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</si>
  <si>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</si>
  <si>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</si>
  <si>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</si>
  <si>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</si>
  <si>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</si>
  <si>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</si>
  <si>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</si>
  <si>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</si>
  <si>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</si>
  <si>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</si>
  <si>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</si>
  <si>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</si>
  <si>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</si>
  <si>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</si>
  <si>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</si>
  <si>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</si>
  <si>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</si>
  <si>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</si>
  <si>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</si>
  <si>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</si>
  <si>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</si>
  <si>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</si>
  <si>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</si>
  <si>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</si>
  <si>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</si>
  <si>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</si>
  <si>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</si>
  <si>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</si>
  <si>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</si>
  <si>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</si>
  <si>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</si>
  <si>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</si>
  <si>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</si>
  <si>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</si>
  <si>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</si>
  <si>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</si>
  <si>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</si>
  <si>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</si>
  <si>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</si>
  <si>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</si>
  <si>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</si>
  <si>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</si>
  <si>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</si>
  <si>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</si>
  <si>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</si>
  <si>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</si>
  <si>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</si>
  <si>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</si>
  <si>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</si>
  <si>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</si>
  <si>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</si>
  <si>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</si>
  <si>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</si>
  <si>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</si>
  <si>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</si>
  <si>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</si>
  <si>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</si>
  <si>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</si>
  <si>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</si>
  <si>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</si>
  <si>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</si>
  <si>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</si>
  <si>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</si>
  <si>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</si>
  <si>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</si>
  <si>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</si>
  <si>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</si>
  <si>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</si>
  <si>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</si>
  <si>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</si>
  <si>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</si>
  <si>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</si>
  <si>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</si>
  <si>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</si>
  <si>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</si>
  <si>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</si>
  <si>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</si>
  <si>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</si>
  <si>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</si>
  <si>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</si>
  <si>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</si>
  <si>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</si>
  <si>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</si>
  <si>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</si>
  <si>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</si>
  <si>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</si>
  <si>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</si>
  <si>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</si>
  <si>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</si>
  <si>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</si>
  <si>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</si>
  <si>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</si>
  <si>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</si>
  <si>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</si>
  <si>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</si>
  <si>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</si>
  <si>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</si>
  <si>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</si>
  <si>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</si>
  <si>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</si>
  <si>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</si>
  <si>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</si>
  <si>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</si>
  <si>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</si>
  <si>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</si>
  <si>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</si>
  <si>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</si>
  <si>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</si>
  <si>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</si>
  <si>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</si>
  <si>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</si>
  <si>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</si>
  <si>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</si>
  <si>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</si>
  <si>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</si>
  <si>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</si>
  <si>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</si>
  <si>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</si>
  <si>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</si>
  <si>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</si>
  <si>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</si>
  <si>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</si>
  <si>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</si>
  <si>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</si>
  <si>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</si>
  <si>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</si>
  <si>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</si>
  <si>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</si>
  <si>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</si>
  <si>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</si>
  <si>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</si>
  <si>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</si>
  <si>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</si>
  <si>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</si>
  <si>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</si>
  <si>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</si>
  <si>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</si>
  <si>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</si>
  <si>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</si>
  <si>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</si>
  <si>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</si>
  <si>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</si>
  <si>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</si>
  <si>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</si>
  <si>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</si>
  <si>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</si>
  <si>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</si>
  <si>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</si>
  <si>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</si>
  <si>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</si>
  <si>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</si>
  <si>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</si>
  <si>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</si>
  <si>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</si>
  <si>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</si>
  <si>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</si>
  <si>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</si>
  <si>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</si>
  <si>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</si>
  <si>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</si>
  <si>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</si>
  <si>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</si>
  <si>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</si>
  <si>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</si>
  <si>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</si>
  <si>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</si>
  <si>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</si>
  <si>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</si>
  <si>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</si>
  <si>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</si>
  <si>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</si>
  <si>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</si>
  <si>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</si>
  <si>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</si>
  <si>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</si>
  <si>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</si>
  <si>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</si>
  <si>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</si>
  <si>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</si>
  <si>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</si>
  <si>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</si>
  <si>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</si>
  <si>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</si>
  <si>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</si>
  <si>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</si>
  <si>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</si>
  <si>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</si>
  <si>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</si>
  <si>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</si>
  <si>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</si>
  <si>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</si>
  <si>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</si>
  <si>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</si>
  <si>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</si>
  <si>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</si>
  <si>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</si>
  <si>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</si>
  <si>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</si>
  <si>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</si>
  <si>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</si>
  <si>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</si>
  <si>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</si>
  <si>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</si>
  <si>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</si>
  <si>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</si>
  <si>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</si>
  <si>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</si>
  <si>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</si>
  <si>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</si>
  <si>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</si>
  <si>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</si>
  <si>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</si>
  <si>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</si>
  <si>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</si>
  <si>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</si>
  <si>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</si>
  <si>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</si>
  <si>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</si>
  <si>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</si>
  <si>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</si>
  <si>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</si>
  <si>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</si>
  <si>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</si>
  <si>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</si>
  <si>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</si>
  <si>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</si>
  <si>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</si>
  <si>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</si>
  <si>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</si>
  <si>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</si>
  <si>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</si>
  <si>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</si>
  <si>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</si>
  <si>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</si>
  <si>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</si>
  <si>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</si>
  <si>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</si>
  <si>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</si>
  <si>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</si>
  <si>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</si>
  <si>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</si>
  <si>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</si>
  <si>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</si>
  <si>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</si>
  <si>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</si>
  <si>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</si>
  <si>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</si>
  <si>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</si>
  <si>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</si>
  <si>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</si>
  <si>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</si>
  <si>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</si>
  <si>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</si>
  <si>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</si>
  <si>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</si>
  <si>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</si>
  <si>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</si>
  <si>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</si>
  <si>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</si>
  <si>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</si>
  <si>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</si>
  <si>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</si>
  <si>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</si>
  <si>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</si>
  <si>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</si>
  <si>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</si>
  <si>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</si>
  <si>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</si>
  <si>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</si>
  <si>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</si>
  <si>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</si>
  <si>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</si>
  <si>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</si>
  <si>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</si>
  <si>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</si>
  <si>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</si>
  <si>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</si>
  <si>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</si>
  <si>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</si>
  <si>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</si>
  <si>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</si>
  <si>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</si>
  <si>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</si>
  <si>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</si>
  <si>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</si>
  <si>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</si>
  <si>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</si>
  <si>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</si>
  <si>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</si>
  <si>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</si>
  <si>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</si>
  <si>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</si>
  <si>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</si>
  <si>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</si>
  <si>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</si>
  <si>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</si>
  <si>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</si>
  <si>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</si>
  <si>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</si>
  <si>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</si>
  <si>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</si>
  <si>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</si>
  <si>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</si>
  <si>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</si>
  <si>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</si>
  <si>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</si>
  <si>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</si>
  <si>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</si>
  <si>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</si>
  <si>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</si>
  <si>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</si>
  <si>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</si>
  <si>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</si>
  <si>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</si>
  <si>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</si>
  <si>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</si>
  <si>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</si>
  <si>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</si>
  <si>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</si>
  <si>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</si>
  <si>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</si>
  <si>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</si>
  <si>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</si>
  <si>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</si>
  <si>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</si>
  <si>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</si>
  <si>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</si>
  <si>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</si>
  <si>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</si>
  <si>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</si>
  <si>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</si>
  <si>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</si>
  <si>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</si>
  <si>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</si>
  <si>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</si>
  <si>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</si>
  <si>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</si>
  <si>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</si>
  <si>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</si>
  <si>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</si>
  <si>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</si>
  <si>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</si>
  <si>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</si>
  <si>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</si>
  <si>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</si>
  <si>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</si>
  <si>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</si>
  <si>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</si>
  <si>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</si>
  <si>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</si>
  <si>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</si>
  <si>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</si>
  <si>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</si>
  <si>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</si>
  <si>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</si>
  <si>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</si>
  <si>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</si>
  <si>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</si>
  <si>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</si>
  <si>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</si>
  <si>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</si>
  <si>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</si>
  <si>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</si>
  <si>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</si>
  <si>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</si>
  <si>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</si>
  <si>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</si>
  <si>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</si>
  <si>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</si>
  <si>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</si>
  <si>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</si>
  <si>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</si>
  <si>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</si>
  <si>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</si>
  <si>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</si>
  <si>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</si>
  <si>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</si>
  <si>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</si>
  <si>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</si>
  <si>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</si>
  <si>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</si>
  <si>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</si>
  <si>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</si>
  <si>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</si>
  <si>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</si>
  <si>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</si>
  <si>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</si>
  <si>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</si>
  <si>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</si>
  <si>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</si>
  <si>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</si>
  <si>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</si>
  <si>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</si>
  <si>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</si>
  <si>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</si>
  <si>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</si>
  <si>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</si>
  <si>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</si>
  <si>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</si>
  <si>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</si>
  <si>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</si>
  <si>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</si>
  <si>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</si>
  <si>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</si>
  <si>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</si>
  <si>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</si>
  <si>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</si>
  <si>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</si>
  <si>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</si>
  <si>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</si>
  <si>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</si>
  <si>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</si>
  <si>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</si>
  <si>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</si>
  <si>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</si>
  <si>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</si>
  <si>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</si>
  <si>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</si>
  <si>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</si>
  <si>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</si>
  <si>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</si>
  <si>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</si>
  <si>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</si>
  <si>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</si>
  <si>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</si>
  <si>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</si>
  <si>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</si>
  <si>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</si>
  <si>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</si>
  <si>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</si>
  <si>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</si>
  <si>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</si>
  <si>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</si>
  <si>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</si>
  <si>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</si>
  <si>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</si>
  <si>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</si>
  <si>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</si>
  <si>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</si>
  <si>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</si>
  <si>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</si>
  <si>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</si>
  <si>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</si>
  <si>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</si>
  <si>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</si>
  <si>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</si>
  <si>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</si>
  <si>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</si>
  <si>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</si>
  <si>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</si>
  <si>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</si>
  <si>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</si>
  <si>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</si>
  <si>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</si>
  <si>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</si>
  <si>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</si>
  <si>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</si>
  <si>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</si>
  <si>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</si>
  <si>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</si>
  <si>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</si>
  <si>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</si>
  <si>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</si>
  <si>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</si>
  <si>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</si>
  <si>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</si>
  <si>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</si>
  <si>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</si>
  <si>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</si>
  <si>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</si>
  <si>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</si>
  <si>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</si>
  <si>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</si>
  <si>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</si>
  <si>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</si>
  <si>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</si>
  <si>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</si>
  <si>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</si>
  <si>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</si>
  <si>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</si>
  <si>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</si>
  <si>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</si>
  <si>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</si>
  <si>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</si>
  <si>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</si>
  <si>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</si>
  <si>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</si>
  <si>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</si>
  <si>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</si>
  <si>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</si>
  <si>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</si>
  <si>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</si>
  <si>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</si>
  <si>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</si>
  <si>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</si>
  <si>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</si>
  <si>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</si>
  <si>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</si>
  <si>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</si>
  <si>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</si>
  <si>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</si>
  <si>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</si>
  <si>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</si>
  <si>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</si>
  <si>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</si>
  <si>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</si>
  <si>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</si>
  <si>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</si>
  <si>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</si>
  <si>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</si>
  <si>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</si>
  <si>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</si>
  <si>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</si>
  <si>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</si>
  <si>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</si>
  <si>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</si>
  <si>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</si>
  <si>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</si>
  <si>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</si>
  <si>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</si>
  <si>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</si>
  <si>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</si>
  <si>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</si>
  <si>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</si>
  <si>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</si>
  <si>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</si>
  <si>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</si>
  <si>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</si>
  <si>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</si>
  <si>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</si>
  <si>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</si>
  <si>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</si>
  <si>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</si>
  <si>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</si>
  <si>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</si>
  <si>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</si>
  <si>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</si>
  <si>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</si>
  <si>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</si>
  <si>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</si>
  <si>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</si>
  <si>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</si>
  <si>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</si>
  <si>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</si>
  <si>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</si>
  <si>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</si>
  <si>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</si>
  <si>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</si>
  <si>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</si>
  <si>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</si>
  <si>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</si>
  <si>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</si>
  <si>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</si>
  <si>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</si>
  <si>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</si>
  <si>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</si>
  <si>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</si>
  <si>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</si>
  <si>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</si>
  <si>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</si>
  <si>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</si>
  <si>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</si>
  <si>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</si>
  <si>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</si>
  <si>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</si>
  <si>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</si>
  <si>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</si>
  <si>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</si>
  <si>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</si>
  <si>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</si>
  <si>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</si>
  <si>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</si>
  <si>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</si>
  <si>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</si>
  <si>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</si>
  <si>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</si>
  <si>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</si>
  <si>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</si>
  <si>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</si>
  <si>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</si>
  <si>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</si>
  <si>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</si>
  <si>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</si>
  <si>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</si>
  <si>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</si>
  <si>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</si>
  <si>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</si>
  <si>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</si>
  <si>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</si>
  <si>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</si>
  <si>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</si>
  <si>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</si>
  <si>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</si>
  <si>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</si>
  <si>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</si>
  <si>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</si>
  <si>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</si>
  <si>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</si>
  <si>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</si>
  <si>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</si>
  <si>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</si>
  <si>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</si>
  <si>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</si>
  <si>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</si>
  <si>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</si>
  <si>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</si>
  <si>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</si>
  <si>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</si>
  <si>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</si>
  <si>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</si>
  <si>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</si>
  <si>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</si>
  <si>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</si>
  <si>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</si>
  <si>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</si>
  <si>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</si>
  <si>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</si>
  <si>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</si>
  <si>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</si>
  <si>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</si>
  <si>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</si>
  <si>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</si>
  <si>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</si>
  <si>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</si>
  <si>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</si>
  <si>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</si>
  <si>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</si>
  <si>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</si>
  <si>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</si>
  <si>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</si>
  <si>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</si>
  <si>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</si>
  <si>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</si>
  <si>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</si>
  <si>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</si>
  <si>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</si>
  <si>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</si>
  <si>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</si>
  <si>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</si>
  <si>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</si>
  <si>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</si>
  <si>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</si>
  <si>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</si>
  <si>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</si>
  <si>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</si>
  <si>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</si>
  <si>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</si>
  <si>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</si>
  <si>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</si>
  <si>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</si>
  <si>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</si>
  <si>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</si>
  <si>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</si>
  <si>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</si>
  <si>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</si>
  <si>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</si>
  <si>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</si>
  <si>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</si>
  <si>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</si>
  <si>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</si>
  <si>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</si>
  <si>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</si>
  <si>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</si>
  <si>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</si>
  <si>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</si>
  <si>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</si>
  <si>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</si>
  <si>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</si>
  <si>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</si>
  <si>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</si>
  <si>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</si>
  <si>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</si>
  <si>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</si>
  <si>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</si>
  <si>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</si>
  <si>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</si>
  <si>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</si>
  <si>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</si>
  <si>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</si>
  <si>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</si>
  <si>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</si>
  <si>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</si>
  <si>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</si>
  <si>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</si>
  <si>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</si>
  <si>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</si>
  <si>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</si>
  <si>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</si>
  <si>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</si>
  <si>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</si>
  <si>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</si>
  <si>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</si>
  <si>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</si>
  <si>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</si>
  <si>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</si>
  <si>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</si>
  <si>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</si>
  <si>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</si>
  <si>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</si>
  <si>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</si>
  <si>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</si>
  <si>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</si>
  <si>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</si>
  <si>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</si>
  <si>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</si>
  <si>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</si>
  <si>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</si>
  <si>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</si>
  <si>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</si>
  <si>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</si>
  <si>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</si>
  <si>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</si>
  <si>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</si>
  <si>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</si>
  <si>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</si>
  <si>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</si>
  <si>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</si>
  <si>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</si>
  <si>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</si>
  <si>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</si>
  <si>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</si>
  <si>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</si>
  <si>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</si>
  <si>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</si>
  <si>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</si>
  <si>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</si>
  <si>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</si>
  <si>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</si>
  <si>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</si>
  <si>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</si>
  <si>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</si>
  <si>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</si>
  <si>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</si>
  <si>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</si>
  <si>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</si>
  <si>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</si>
  <si>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</si>
  <si>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</si>
  <si>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</si>
  <si>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</si>
  <si>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</si>
  <si>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</si>
  <si>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</si>
  <si>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</si>
  <si>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</si>
  <si>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</si>
  <si>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</si>
  <si>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</si>
  <si>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</si>
  <si>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</si>
  <si>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</si>
  <si>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</si>
  <si>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</si>
  <si>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</si>
  <si>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</si>
  <si>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</si>
  <si>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</si>
  <si>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</si>
  <si>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</si>
  <si>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</si>
  <si>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</si>
  <si>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</si>
  <si>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</si>
  <si>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</si>
  <si>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</si>
  <si>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</si>
  <si>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</si>
  <si>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</si>
  <si>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</si>
  <si>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</si>
  <si>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</si>
  <si>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</si>
  <si>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</si>
  <si>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</si>
  <si>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</si>
  <si>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</si>
  <si>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</si>
  <si>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</si>
  <si>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</si>
  <si>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</si>
  <si>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</si>
  <si>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</si>
  <si>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</si>
  <si>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</si>
  <si>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</si>
  <si>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</si>
  <si>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</si>
  <si>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</si>
  <si>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</si>
  <si>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</si>
  <si>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</si>
  <si>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</si>
  <si>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</si>
  <si>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</si>
  <si>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</si>
  <si>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</si>
  <si>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</si>
  <si>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</si>
  <si>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</si>
  <si>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</si>
  <si>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</si>
  <si>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</si>
  <si>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</si>
  <si>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</si>
  <si>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</si>
  <si>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</si>
  <si>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</si>
  <si>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</si>
  <si>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</si>
  <si>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</si>
  <si>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</si>
  <si>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</si>
  <si>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</si>
  <si>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</si>
  <si>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</si>
  <si>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</si>
  <si>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</si>
  <si>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</si>
  <si>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</si>
  <si>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</si>
  <si>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</si>
  <si>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</si>
  <si>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</si>
  <si>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</si>
  <si>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</si>
  <si>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</si>
  <si>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</si>
  <si>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</si>
  <si>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</si>
  <si>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</si>
  <si>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</si>
  <si>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</si>
  <si>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</si>
  <si>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</si>
  <si>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</si>
  <si>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</si>
  <si>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</si>
  <si>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</si>
  <si>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</si>
  <si>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</si>
  <si>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</si>
  <si>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</si>
  <si>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</si>
  <si>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</si>
  <si>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</si>
  <si>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</si>
  <si>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</si>
  <si>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</si>
  <si>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</si>
  <si>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</si>
  <si>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</si>
  <si>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</si>
  <si>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</si>
  <si>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</si>
  <si>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</si>
  <si>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</si>
  <si>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</si>
  <si>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</si>
  <si>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</si>
  <si>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</si>
  <si>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</si>
  <si>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</si>
  <si>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</si>
  <si>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</si>
  <si>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</si>
  <si>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</si>
  <si>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</si>
  <si>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</si>
  <si>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</si>
  <si>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</si>
  <si>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</si>
  <si>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</si>
  <si>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</si>
  <si>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</si>
  <si>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</si>
  <si>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</si>
  <si>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</si>
  <si>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</si>
  <si>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</si>
  <si>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</si>
  <si>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</si>
  <si>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</si>
  <si>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</si>
  <si>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</si>
  <si>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</si>
  <si>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</si>
  <si>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</si>
  <si>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</si>
  <si>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</si>
  <si>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</si>
  <si>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</si>
  <si>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</si>
  <si>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</si>
  <si>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</si>
  <si>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</si>
  <si>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</si>
  <si>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</si>
  <si>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</si>
  <si>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</si>
  <si>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</si>
  <si>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</si>
  <si>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</si>
  <si>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</si>
  <si>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</si>
  <si>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</si>
  <si>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</si>
  <si>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</si>
  <si>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</si>
  <si>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</si>
  <si>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</si>
  <si>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</si>
  <si>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</si>
  <si>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</si>
  <si>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</si>
  <si>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</si>
  <si>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</si>
  <si>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</si>
  <si>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</si>
  <si>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</si>
  <si>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</si>
  <si>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</si>
  <si>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</si>
  <si>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</si>
  <si>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</si>
  <si>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</si>
  <si>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</si>
  <si>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</si>
  <si>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</si>
  <si>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</si>
  <si>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</si>
  <si>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</si>
  <si>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</si>
  <si>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</si>
  <si>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</si>
  <si>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</si>
  <si>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</si>
  <si>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</si>
  <si>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</si>
  <si>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</si>
  <si>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</si>
  <si>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</si>
  <si>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</si>
  <si>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</si>
  <si>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</si>
  <si>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</si>
  <si>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</si>
  <si>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</si>
  <si>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</si>
  <si>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</si>
  <si>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</si>
  <si>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</si>
  <si>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</si>
  <si>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</si>
  <si>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</si>
  <si>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</si>
  <si>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</si>
  <si>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</si>
  <si>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</si>
  <si>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</si>
  <si>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</si>
  <si>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</si>
  <si>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</si>
  <si>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</si>
  <si>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</si>
  <si>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</si>
  <si>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</si>
  <si>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</si>
  <si>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</si>
  <si>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</si>
  <si>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</si>
  <si>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</si>
  <si>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</si>
  <si>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</si>
  <si>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</si>
  <si>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</si>
  <si>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</si>
  <si>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</si>
  <si>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</si>
  <si>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</si>
  <si>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</si>
  <si>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</si>
  <si>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</si>
  <si>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</si>
  <si>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</si>
  <si>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</si>
  <si>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</si>
  <si>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</si>
  <si>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</si>
  <si>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</si>
  <si>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</si>
  <si>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</si>
  <si>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</si>
  <si>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</si>
  <si>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</si>
  <si>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</si>
  <si>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</si>
  <si>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</si>
  <si>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</si>
  <si>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</si>
  <si>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</si>
  <si>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</si>
  <si>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</si>
  <si>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</si>
  <si>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</si>
  <si>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</si>
  <si>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</si>
  <si>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</si>
  <si>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</si>
  <si>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</si>
  <si>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</si>
  <si>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</si>
  <si>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</si>
  <si>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</si>
  <si>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</si>
  <si>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</si>
  <si>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</si>
  <si>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</si>
  <si>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</si>
  <si>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</si>
  <si>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</si>
  <si>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</si>
  <si>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</si>
  <si>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</si>
  <si>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</si>
  <si>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</si>
  <si>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</si>
  <si>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</si>
  <si>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</si>
  <si>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</si>
  <si>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</si>
  <si>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</si>
  <si>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</si>
  <si>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</si>
  <si>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</si>
  <si>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</si>
  <si>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</si>
  <si>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</si>
  <si>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</si>
  <si>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</si>
  <si>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</si>
  <si>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</si>
  <si>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</si>
  <si>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</si>
  <si>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</si>
  <si>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</si>
  <si>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</si>
  <si>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</si>
  <si>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</si>
  <si>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</si>
  <si>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</si>
  <si>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</si>
  <si>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</si>
  <si>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</si>
  <si>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</si>
  <si>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</si>
  <si>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</si>
  <si>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</si>
  <si>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</si>
  <si>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</si>
  <si>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</si>
  <si>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</si>
  <si>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</si>
  <si>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</si>
  <si>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</si>
  <si>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</si>
  <si>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</si>
  <si>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</si>
  <si>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</si>
  <si>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</si>
  <si>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</si>
  <si>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</si>
  <si>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</si>
  <si>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</si>
  <si>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</si>
  <si>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</si>
  <si>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</si>
  <si>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</si>
  <si>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</si>
  <si>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</si>
  <si>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</si>
  <si>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</si>
  <si>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</si>
  <si>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</si>
  <si>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</si>
  <si>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</si>
  <si>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</si>
  <si>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</si>
  <si>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</si>
  <si>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</si>
  <si>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</si>
  <si>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</si>
  <si>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</si>
  <si>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</si>
  <si>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</si>
  <si>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</si>
  <si>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</si>
  <si>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</si>
  <si>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</si>
  <si>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</si>
  <si>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</si>
  <si>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</si>
  <si>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</si>
  <si>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</si>
  <si>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</si>
  <si>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</si>
  <si>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</si>
  <si>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</si>
  <si>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</si>
  <si>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</si>
  <si>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</si>
  <si>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</si>
  <si>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</si>
  <si>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</si>
  <si>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</si>
  <si>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</si>
  <si>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</si>
  <si>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</si>
  <si>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</si>
  <si>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</si>
  <si>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</si>
  <si>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</si>
  <si>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</si>
  <si>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</si>
  <si>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</si>
  <si>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</si>
  <si>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</si>
  <si>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</si>
  <si>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</si>
  <si>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</si>
  <si>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</si>
  <si>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</si>
  <si>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</si>
  <si>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</si>
  <si>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</si>
  <si>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</si>
  <si>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</si>
  <si>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</si>
  <si>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</si>
  <si>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</si>
  <si>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</si>
  <si>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</si>
  <si>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</si>
  <si>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</si>
  <si>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</si>
  <si>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</si>
  <si>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</si>
  <si>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</si>
  <si>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</si>
  <si>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</si>
  <si>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</si>
  <si>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</si>
  <si>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</si>
  <si>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</si>
  <si>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</si>
  <si>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</si>
  <si>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</si>
  <si>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</si>
  <si>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</si>
  <si>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</si>
  <si>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</si>
  <si>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</si>
  <si>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</si>
  <si>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</si>
  <si>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</si>
  <si>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</si>
  <si>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</si>
  <si>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</si>
  <si>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</si>
  <si>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</si>
  <si>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</si>
  <si>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</si>
  <si>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</si>
  <si>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</si>
  <si>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</si>
  <si>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</si>
  <si>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</si>
  <si>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</si>
  <si>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</si>
  <si>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</si>
  <si>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</si>
  <si>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</si>
  <si>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</si>
  <si>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</si>
  <si>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</si>
  <si>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</si>
  <si>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</si>
  <si>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</si>
  <si>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</si>
  <si>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</si>
  <si>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</si>
  <si>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</si>
  <si>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</si>
  <si>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</si>
  <si>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</si>
  <si>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</si>
  <si>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</si>
  <si>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</si>
  <si>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</si>
  <si>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</si>
  <si>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</si>
  <si>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</si>
  <si>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</si>
  <si>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</si>
  <si>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</si>
  <si>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</si>
  <si>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</si>
  <si>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</si>
  <si>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</si>
  <si>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</si>
  <si>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</si>
  <si>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</si>
  <si>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</si>
  <si>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</si>
  <si>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</si>
  <si>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</si>
  <si>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</si>
  <si>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</si>
  <si>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</si>
  <si>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</si>
  <si>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</si>
  <si>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</si>
  <si>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</si>
  <si>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</si>
  <si>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</si>
  <si>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</si>
  <si>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</si>
  <si>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</si>
  <si>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</si>
  <si>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</si>
  <si>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</si>
  <si>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</si>
  <si>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</si>
  <si>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</si>
  <si>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</si>
  <si>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</si>
  <si>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</si>
  <si>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</si>
  <si>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</si>
  <si>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</si>
  <si>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</si>
  <si>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</si>
  <si>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</si>
  <si>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</si>
  <si>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</si>
  <si>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</si>
  <si>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</si>
  <si>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</si>
  <si>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</si>
  <si>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</si>
  <si>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</si>
  <si>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</si>
  <si>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</si>
  <si>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</si>
  <si>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</si>
  <si>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</si>
  <si>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</si>
  <si>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</si>
  <si>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</si>
  <si>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</si>
  <si>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</si>
  <si>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</si>
  <si>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</si>
  <si>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</si>
  <si>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</si>
  <si>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</si>
  <si>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</si>
  <si>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</si>
  <si>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</si>
  <si>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</si>
  <si>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</si>
  <si>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</si>
  <si>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</si>
  <si>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</si>
  <si>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</si>
  <si>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</si>
  <si>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</si>
  <si>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</si>
  <si>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</si>
  <si>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</si>
  <si>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</si>
  <si>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</si>
  <si>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</si>
  <si>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</si>
  <si>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</si>
  <si>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</si>
  <si>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</si>
  <si>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</si>
  <si>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</si>
  <si>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</si>
  <si>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</si>
  <si>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</si>
  <si>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</si>
  <si>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</si>
  <si>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</si>
  <si>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</si>
  <si>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</si>
  <si>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</si>
  <si>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</si>
  <si>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</si>
  <si>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</si>
  <si>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</si>
  <si>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</si>
  <si>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</si>
  <si>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</si>
  <si>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</si>
  <si>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</si>
  <si>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</si>
  <si>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</si>
  <si>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</si>
  <si>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</si>
  <si>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</si>
  <si>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</si>
  <si>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</si>
  <si>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</si>
  <si>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</si>
  <si>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</si>
  <si>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</si>
  <si>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</si>
  <si>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</si>
  <si>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</si>
  <si>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</si>
  <si>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</si>
  <si>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</si>
  <si>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</si>
  <si>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</si>
  <si>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</si>
  <si>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</si>
  <si>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</si>
  <si>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</si>
  <si>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</si>
  <si>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</si>
  <si>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</si>
  <si>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</si>
  <si>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</si>
  <si>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</si>
  <si>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</si>
  <si>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</si>
  <si>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</si>
  <si>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</si>
  <si>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</si>
  <si>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</si>
  <si>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</si>
  <si>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</si>
  <si>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</si>
  <si>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</si>
  <si>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</si>
  <si>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</si>
  <si>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</si>
  <si>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</si>
  <si>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</si>
  <si>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</si>
  <si>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</si>
  <si>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</si>
  <si>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</si>
  <si>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</si>
  <si>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</si>
  <si>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</si>
  <si>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</si>
  <si>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</si>
  <si>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</si>
  <si>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</si>
  <si>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</si>
  <si>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</si>
  <si>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</si>
  <si>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</si>
  <si>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</si>
  <si>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</si>
  <si>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</si>
  <si>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</si>
  <si>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</si>
  <si>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</si>
  <si>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</si>
  <si>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</si>
  <si>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</si>
  <si>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</si>
  <si>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</si>
  <si>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</si>
  <si>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</si>
  <si>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</si>
  <si>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</si>
  <si>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</si>
  <si>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</si>
  <si>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</si>
  <si>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</si>
  <si>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</si>
  <si>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</si>
  <si>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</si>
  <si>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</si>
  <si>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</si>
  <si>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</si>
  <si>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</si>
  <si>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</si>
  <si>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</si>
  <si>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</si>
  <si>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</si>
  <si>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</si>
  <si>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</si>
  <si>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</si>
  <si>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</si>
  <si>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</si>
  <si>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</si>
  <si>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</si>
  <si>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</si>
  <si>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</si>
  <si>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</si>
  <si>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</si>
  <si>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</si>
  <si>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</si>
  <si>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</si>
  <si>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</si>
  <si>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</si>
  <si>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</si>
  <si>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</si>
  <si>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</si>
  <si>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</si>
  <si>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</si>
  <si>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</si>
  <si>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</si>
  <si>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</si>
  <si>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</si>
  <si>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</si>
  <si>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</si>
  <si>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</si>
  <si>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</si>
  <si>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</si>
  <si>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</si>
  <si>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</si>
  <si>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</si>
  <si>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</si>
  <si>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</si>
  <si>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</si>
  <si>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</si>
  <si>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</si>
  <si>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</si>
  <si>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</si>
  <si>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</si>
  <si>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</si>
  <si>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</si>
  <si>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</si>
  <si>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</si>
  <si>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</si>
  <si>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</si>
  <si>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</si>
  <si>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</si>
  <si>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</si>
  <si>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</si>
  <si>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</si>
  <si>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</si>
  <si>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</si>
  <si>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</si>
  <si>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</si>
  <si>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</si>
  <si>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</si>
  <si>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</si>
  <si>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</si>
  <si>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</si>
  <si>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</si>
  <si>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</si>
  <si>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</si>
  <si>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</si>
  <si>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</si>
  <si>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</si>
  <si>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</si>
  <si>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</si>
  <si>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</si>
  <si>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</si>
  <si>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</si>
  <si>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</si>
  <si>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</si>
  <si>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</si>
  <si>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</si>
  <si>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</si>
  <si>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</si>
  <si>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</si>
  <si>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</si>
  <si>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</si>
  <si>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</si>
  <si>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</si>
  <si>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</si>
  <si>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</si>
  <si>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</si>
  <si>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</si>
  <si>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</si>
  <si>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</si>
  <si>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</si>
  <si>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</si>
  <si>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</si>
  <si>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</si>
  <si>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</si>
  <si>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</si>
  <si>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</si>
  <si>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</si>
  <si>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</si>
  <si>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</si>
  <si>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</si>
  <si>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</si>
  <si>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</si>
  <si>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</si>
  <si>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</si>
  <si>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</si>
  <si>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</si>
  <si>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</si>
  <si>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</si>
  <si>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</si>
  <si>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</si>
  <si>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</si>
  <si>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</si>
  <si>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</si>
  <si>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</si>
  <si>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</si>
  <si>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</si>
  <si>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</si>
  <si>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</si>
  <si>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</si>
  <si>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</si>
  <si>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</si>
  <si>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</si>
  <si>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</si>
  <si>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</si>
  <si>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</si>
  <si>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</si>
  <si>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</si>
  <si>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</si>
  <si>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</si>
  <si>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</si>
  <si>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</si>
  <si>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</si>
  <si>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</si>
  <si>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</si>
  <si>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</si>
  <si>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</si>
  <si>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</si>
  <si>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</si>
  <si>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</si>
  <si>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</si>
  <si>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</si>
  <si>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</si>
  <si>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</si>
  <si>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</si>
  <si>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</si>
  <si>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</si>
  <si>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</si>
  <si>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</si>
  <si>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</si>
  <si>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</si>
  <si>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</si>
  <si>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</si>
  <si>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</si>
  <si>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</si>
  <si>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</si>
  <si>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</si>
  <si>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</si>
  <si>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</si>
  <si>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</si>
  <si>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</si>
  <si>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</si>
  <si>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</si>
  <si>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</si>
  <si>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</si>
  <si>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</si>
  <si>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</si>
  <si>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</si>
  <si>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</si>
  <si>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</si>
  <si>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</si>
  <si>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</si>
  <si>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</si>
  <si>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</si>
  <si>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</si>
  <si>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</si>
  <si>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</si>
  <si>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</si>
  <si>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</si>
  <si>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</si>
  <si>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</si>
  <si>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</si>
  <si>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</si>
  <si>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</si>
  <si>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</si>
  <si>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</si>
  <si>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</si>
  <si>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</si>
  <si>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</si>
  <si>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</si>
  <si>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</si>
  <si>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</si>
  <si>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</si>
  <si>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</si>
  <si>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</si>
  <si>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</si>
  <si>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</si>
  <si>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</si>
  <si>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</si>
  <si>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</si>
  <si>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</si>
  <si>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</si>
  <si>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</si>
  <si>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</si>
  <si>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</si>
  <si>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</si>
  <si>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</si>
  <si>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</si>
  <si>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</si>
  <si>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</si>
  <si>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</si>
  <si>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</si>
  <si>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</si>
  <si>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</si>
  <si>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</si>
  <si>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</si>
  <si>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</si>
  <si>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</si>
  <si>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</si>
  <si>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</si>
  <si>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</si>
  <si>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</si>
  <si>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</si>
  <si>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</si>
  <si>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</si>
  <si>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</si>
  <si>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</si>
  <si>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</si>
  <si>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</si>
  <si>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</si>
  <si>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</si>
  <si>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</si>
  <si>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</si>
  <si>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</si>
  <si>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</si>
  <si>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</si>
  <si>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</si>
  <si>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</si>
  <si>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</si>
  <si>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</si>
  <si>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</si>
  <si>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</si>
  <si>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</si>
  <si>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</si>
  <si>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</si>
  <si>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</si>
  <si>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</si>
  <si>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</si>
  <si>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</si>
  <si>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</si>
  <si>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</si>
  <si>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</si>
  <si>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</si>
  <si>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</si>
  <si>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</si>
  <si>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</si>
  <si>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</si>
  <si>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</si>
  <si>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</si>
  <si>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</si>
  <si>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</si>
  <si>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</si>
  <si>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</si>
  <si>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</si>
  <si>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</si>
  <si>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</si>
  <si>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</si>
  <si>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</si>
  <si>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</si>
  <si>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</si>
  <si>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</si>
  <si>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</si>
  <si>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</si>
  <si>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</si>
  <si>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</si>
  <si>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</si>
  <si>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</si>
  <si>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</si>
  <si>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</si>
  <si>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</si>
  <si>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</si>
  <si>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</si>
  <si>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</si>
  <si>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</si>
  <si>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</si>
  <si>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</si>
  <si>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</si>
  <si>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</si>
  <si>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</si>
  <si>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</si>
  <si>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</si>
  <si>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</si>
  <si>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</si>
  <si>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</si>
  <si>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</si>
  <si>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</si>
  <si>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</si>
  <si>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</si>
  <si>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</si>
  <si>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</si>
  <si>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</si>
  <si>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</si>
  <si>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</si>
  <si>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</si>
  <si>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</si>
  <si>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</si>
  <si>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</si>
  <si>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</si>
  <si>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</si>
  <si>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</si>
  <si>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</si>
  <si>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</si>
  <si>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</si>
  <si>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</si>
  <si>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</si>
  <si>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</si>
  <si>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</si>
  <si>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</si>
  <si>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</si>
  <si>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</si>
  <si>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</si>
  <si>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</si>
  <si>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</si>
  <si>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</si>
  <si>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</si>
  <si>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</si>
  <si>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</si>
  <si>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</si>
  <si>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</si>
  <si>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</si>
  <si>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</si>
  <si>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</si>
  <si>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</si>
  <si>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</si>
  <si>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</si>
  <si>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</si>
  <si>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</si>
  <si>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</si>
  <si>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</si>
  <si>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</si>
  <si>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</si>
  <si>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</si>
  <si>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</si>
  <si>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</si>
  <si>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</si>
  <si>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</si>
  <si>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</si>
  <si>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</si>
  <si>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</si>
  <si>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</si>
  <si>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</si>
  <si>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</si>
  <si>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</si>
  <si>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</si>
  <si>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</si>
  <si>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</si>
  <si>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</si>
  <si>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</si>
  <si>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</si>
  <si>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</si>
  <si>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</si>
  <si>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</si>
  <si>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</si>
  <si>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</si>
  <si>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</si>
  <si>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</si>
  <si>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</si>
  <si>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</si>
  <si>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</si>
  <si>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</si>
  <si>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</si>
  <si>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</si>
  <si>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</si>
  <si>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</si>
  <si>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</si>
  <si>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</si>
  <si>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</si>
  <si>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</si>
  <si>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</si>
  <si>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</si>
  <si>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</si>
  <si>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</si>
  <si>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</si>
  <si>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</si>
  <si>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</si>
  <si>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</si>
  <si>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</si>
  <si>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</si>
  <si>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</si>
  <si>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</si>
  <si>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</si>
  <si>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</si>
  <si>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</si>
  <si>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</si>
  <si>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</si>
  <si>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</si>
  <si>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</si>
  <si>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</si>
  <si>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</si>
  <si>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</si>
  <si>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</si>
  <si>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</si>
  <si>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</si>
  <si>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</si>
  <si>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</si>
  <si>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</si>
  <si>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</si>
  <si>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</si>
  <si>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</si>
  <si>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</si>
  <si>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</si>
  <si>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</si>
  <si>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</si>
  <si>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</si>
  <si>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</si>
  <si>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</si>
  <si>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</si>
  <si>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</si>
  <si>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</si>
  <si>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</si>
  <si>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</si>
  <si>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</si>
  <si>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</si>
  <si>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</si>
  <si>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</si>
  <si>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</si>
  <si>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</si>
  <si>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</si>
  <si>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</si>
  <si>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</si>
  <si>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</si>
  <si>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</si>
  <si>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</si>
  <si>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</si>
  <si>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</si>
  <si>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</si>
  <si>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</si>
  <si>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</si>
  <si>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</si>
  <si>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</si>
  <si>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</si>
  <si>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</si>
  <si>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</si>
  <si>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</si>
  <si>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</si>
  <si>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</si>
  <si>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</si>
  <si>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</si>
  <si>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</si>
  <si>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</si>
  <si>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</si>
  <si>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</si>
  <si>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</si>
  <si>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</si>
  <si>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</si>
  <si>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</si>
  <si>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</si>
  <si>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</si>
  <si>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</si>
  <si>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</si>
  <si>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</si>
  <si>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</si>
  <si>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</si>
  <si>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</si>
  <si>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</si>
  <si>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</si>
  <si>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</si>
  <si>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</si>
  <si>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</si>
  <si>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</si>
  <si>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</si>
  <si>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</si>
  <si>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</si>
  <si>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</si>
  <si>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</si>
  <si>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</si>
  <si>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</si>
  <si>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</si>
  <si>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</si>
  <si>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</si>
  <si>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</si>
  <si>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</si>
  <si>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</si>
  <si>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</si>
  <si>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</si>
  <si>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</si>
  <si>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</si>
  <si>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</si>
  <si>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</si>
  <si>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</si>
  <si>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</si>
  <si>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</si>
  <si>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</si>
  <si>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</si>
  <si>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</si>
  <si>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</si>
  <si>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</si>
  <si>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</si>
  <si>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</si>
  <si>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</si>
  <si>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</si>
  <si>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</si>
  <si>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</si>
  <si>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</si>
  <si>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</si>
  <si>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</si>
  <si>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</si>
  <si>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</si>
  <si>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</si>
  <si>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</si>
  <si>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</si>
  <si>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</si>
  <si>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</si>
  <si>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</si>
  <si>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</si>
  <si>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</si>
  <si>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</si>
  <si>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</si>
  <si>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</si>
  <si>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</si>
  <si>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</si>
  <si>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</si>
  <si>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</si>
  <si>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</si>
  <si>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</si>
  <si>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</si>
  <si>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</si>
  <si>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</si>
  <si>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</si>
  <si>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</si>
  <si>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</si>
  <si>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</si>
  <si>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</si>
  <si>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</si>
  <si>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</si>
  <si>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</si>
  <si>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</si>
  <si>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</si>
  <si>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</si>
  <si>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</si>
  <si>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</si>
  <si>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</si>
  <si>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</si>
  <si>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</si>
  <si>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</si>
  <si>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</si>
  <si>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</si>
  <si>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</si>
  <si>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</si>
  <si>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</si>
  <si>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</si>
  <si>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</si>
  <si>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</si>
  <si>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</si>
  <si>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</si>
  <si>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</si>
  <si>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</si>
  <si>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</si>
  <si>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</si>
  <si>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</si>
  <si>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</si>
  <si>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</si>
  <si>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</si>
  <si>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</si>
  <si>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</si>
  <si>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</si>
  <si>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</si>
  <si>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</si>
  <si>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</si>
  <si>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</si>
  <si>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</si>
  <si>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</si>
  <si>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</si>
  <si>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</si>
  <si>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</si>
  <si>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</si>
  <si>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</si>
  <si>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</si>
  <si>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</si>
  <si>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</si>
  <si>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</si>
  <si>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</si>
  <si>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</si>
  <si>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</si>
  <si>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</si>
  <si>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</si>
  <si>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</si>
  <si>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</si>
  <si>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</si>
  <si>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</si>
  <si>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</si>
  <si>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</si>
  <si>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</si>
  <si>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</si>
  <si>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</si>
  <si>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</si>
  <si>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</si>
  <si>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</si>
  <si>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</si>
  <si>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</si>
  <si>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</si>
  <si>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</si>
  <si>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</si>
  <si>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</si>
  <si>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</si>
  <si>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</si>
  <si>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</si>
  <si>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</si>
  <si>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</si>
  <si>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</si>
  <si>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</si>
  <si>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</si>
  <si>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</si>
  <si>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</si>
  <si>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</si>
  <si>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</si>
  <si>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</si>
  <si>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</si>
  <si>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</si>
  <si>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</si>
  <si>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</si>
  <si>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</si>
  <si>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</si>
  <si>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</si>
  <si>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</si>
  <si>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</si>
  <si>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</si>
  <si>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</si>
  <si>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</si>
  <si>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</si>
  <si>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</si>
  <si>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</si>
  <si>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</si>
  <si>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</si>
  <si>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</si>
  <si>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</si>
  <si>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</si>
  <si>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</si>
  <si>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</si>
  <si>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</si>
  <si>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</si>
  <si>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</si>
  <si>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</si>
  <si>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</si>
  <si>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</si>
  <si>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</si>
  <si>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</si>
  <si>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</si>
  <si>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</si>
  <si>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</si>
  <si>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</si>
  <si>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</si>
  <si>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</si>
  <si>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</si>
  <si>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</si>
  <si>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</si>
  <si>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</si>
  <si>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</si>
  <si>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</si>
  <si>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</si>
  <si>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</si>
  <si>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</si>
  <si>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</si>
  <si>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</si>
  <si>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</si>
  <si>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</si>
  <si>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</si>
  <si>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</si>
  <si>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</si>
  <si>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</si>
  <si>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</si>
  <si>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</si>
  <si>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</si>
  <si>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</si>
  <si>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</si>
  <si>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</si>
  <si>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</si>
  <si>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</si>
  <si>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</si>
  <si>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</si>
  <si>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</si>
  <si>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</si>
  <si>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</si>
  <si>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</si>
  <si>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</si>
  <si>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</si>
  <si>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</si>
  <si>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</si>
  <si>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</si>
  <si>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</si>
  <si>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</si>
  <si>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</si>
  <si>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</si>
  <si>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</si>
  <si>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</si>
  <si>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</si>
  <si>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</si>
  <si>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</si>
  <si>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</si>
  <si>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</si>
  <si>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</si>
  <si>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</si>
  <si>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</si>
  <si>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</si>
  <si>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</si>
  <si>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</si>
  <si>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</si>
  <si>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</si>
  <si>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</si>
  <si>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</si>
  <si>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</si>
  <si>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</si>
  <si>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</si>
  <si>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</si>
  <si>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</si>
  <si>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</si>
  <si>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</si>
  <si>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</si>
  <si>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</si>
  <si>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</si>
  <si>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</si>
  <si>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</si>
  <si>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</si>
  <si>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</si>
  <si>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</si>
  <si>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</si>
  <si>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</si>
  <si>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</si>
  <si>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</si>
  <si>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</si>
  <si>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</si>
  <si>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</si>
  <si>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</si>
  <si>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</si>
  <si>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</si>
  <si>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</si>
  <si>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</si>
  <si>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</si>
  <si>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</si>
  <si>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</si>
  <si>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</si>
  <si>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</si>
  <si>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</si>
  <si>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</si>
  <si>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</si>
  <si>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</si>
  <si>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</si>
  <si>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</si>
  <si>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</si>
  <si>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</si>
  <si>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</si>
  <si>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</si>
  <si>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</si>
  <si>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</si>
  <si>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</si>
  <si>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</si>
  <si>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</si>
  <si>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</si>
  <si>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</si>
  <si>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</si>
  <si>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</si>
  <si>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</si>
  <si>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</si>
  <si>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</si>
  <si>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</si>
  <si>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</si>
  <si>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</si>
  <si>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</si>
  <si>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</si>
  <si>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</si>
  <si>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</si>
  <si>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</si>
  <si>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</si>
  <si>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</si>
  <si>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</si>
  <si>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</si>
  <si>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</si>
  <si>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</si>
  <si>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</si>
  <si>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</si>
  <si>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</si>
  <si>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</si>
  <si>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</si>
  <si>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</si>
  <si>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</si>
  <si>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</si>
  <si>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</si>
  <si>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</si>
  <si>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</si>
  <si>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</si>
  <si>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</si>
  <si>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</si>
  <si>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</si>
  <si>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</si>
  <si>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</si>
  <si>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</si>
  <si>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</si>
  <si>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</si>
  <si>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</si>
  <si>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</si>
  <si>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</si>
  <si>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</si>
  <si>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</si>
  <si>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</si>
  <si>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</si>
  <si>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</si>
  <si>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</si>
  <si>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</si>
  <si>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</si>
  <si>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</si>
  <si>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</si>
  <si>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</si>
  <si>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</si>
  <si>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</si>
  <si>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</si>
  <si>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</si>
  <si>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</si>
  <si>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</si>
  <si>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</si>
  <si>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</si>
  <si>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</si>
  <si>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</si>
  <si>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</si>
  <si>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</si>
  <si>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</si>
  <si>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</si>
  <si>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</si>
  <si>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</si>
  <si>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</si>
  <si>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</si>
  <si>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</si>
  <si>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</si>
  <si>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</si>
  <si>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</si>
  <si>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</si>
  <si>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</si>
  <si>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</si>
  <si>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</si>
  <si>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</si>
  <si>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</si>
  <si>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</si>
  <si>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</si>
  <si>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</si>
  <si>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</si>
  <si>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</si>
  <si>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</si>
  <si>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</si>
  <si>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</si>
  <si>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</si>
  <si>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</si>
  <si>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</si>
  <si>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</si>
  <si>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</si>
  <si>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</si>
  <si>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</si>
  <si>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</si>
  <si>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</si>
  <si>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</si>
  <si>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</si>
  <si>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</si>
  <si>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</si>
  <si>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</si>
  <si>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</si>
  <si>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</si>
  <si>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</si>
  <si>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</si>
  <si>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</si>
  <si>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</si>
  <si>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</si>
  <si>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</si>
  <si>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</si>
  <si>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</si>
  <si>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</si>
  <si>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</si>
  <si>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</si>
  <si>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</si>
  <si>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</si>
  <si>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</si>
  <si>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</si>
  <si>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</si>
  <si>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</si>
  <si>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</si>
  <si>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</si>
  <si>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</si>
  <si>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</si>
  <si>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</si>
  <si>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</si>
  <si>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</si>
  <si>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</si>
  <si>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</si>
  <si>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</si>
  <si>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</si>
  <si>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</si>
  <si>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</si>
  <si>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</si>
  <si>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</si>
  <si>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</si>
  <si>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</si>
  <si>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</si>
  <si>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</si>
  <si>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</si>
  <si>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</si>
  <si>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</si>
  <si>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</si>
  <si>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</si>
  <si>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</si>
  <si>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</si>
  <si>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</si>
  <si>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</si>
  <si>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</si>
  <si>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</si>
  <si>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</si>
  <si>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</si>
  <si>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</si>
  <si>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</si>
  <si>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</si>
  <si>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</si>
  <si>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</si>
  <si>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</si>
  <si>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</si>
  <si>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</si>
  <si>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</si>
  <si>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</si>
  <si>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</si>
  <si>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</si>
  <si>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</si>
  <si>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</si>
  <si>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</si>
  <si>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</si>
  <si>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</si>
  <si>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</si>
  <si>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</si>
  <si>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</si>
  <si>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</si>
  <si>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</si>
  <si>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</si>
  <si>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</si>
  <si>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</si>
  <si>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</si>
  <si>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</si>
  <si>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</si>
  <si>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</si>
  <si>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</si>
  <si>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</si>
  <si>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</si>
  <si>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</si>
  <si>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</si>
  <si>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</si>
  <si>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</si>
  <si>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</si>
  <si>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</si>
  <si>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</si>
  <si>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</si>
  <si>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</si>
  <si>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</si>
  <si>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</si>
  <si>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</si>
  <si>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</si>
  <si>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</si>
  <si>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</si>
  <si>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</si>
  <si>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</si>
  <si>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</si>
  <si>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</si>
  <si>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</si>
  <si>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</si>
  <si>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</si>
  <si>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</si>
  <si>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</si>
  <si>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</si>
  <si>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</si>
  <si>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</si>
  <si>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</si>
  <si>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</si>
  <si>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</si>
  <si>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</si>
  <si>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</si>
  <si>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</si>
  <si>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</si>
  <si>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</si>
  <si>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</si>
  <si>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</si>
  <si>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</si>
  <si>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</si>
  <si>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</si>
  <si>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</si>
  <si>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</si>
  <si>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</si>
  <si>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</si>
  <si>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</si>
  <si>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</si>
  <si>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</si>
  <si>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</si>
  <si>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</si>
  <si>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</si>
  <si>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</si>
  <si>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</si>
  <si>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</si>
  <si>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</si>
  <si>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</si>
  <si>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</si>
  <si>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</si>
  <si>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</si>
  <si>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</si>
  <si>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</si>
  <si>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</si>
  <si>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</si>
  <si>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</si>
  <si>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</si>
  <si>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</si>
  <si>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</si>
  <si>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</si>
  <si>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</si>
  <si>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</si>
  <si>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</si>
  <si>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</si>
  <si>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</si>
  <si>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</si>
  <si>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</si>
  <si>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</si>
  <si>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</si>
  <si>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</si>
  <si>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</si>
  <si>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</si>
  <si>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</si>
  <si>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</si>
  <si>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</si>
  <si>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</si>
  <si>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</si>
  <si>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</si>
  <si>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</si>
  <si>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</si>
  <si>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</si>
  <si>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</si>
  <si>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</si>
  <si>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</si>
  <si>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</si>
  <si>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</si>
  <si>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</si>
  <si>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</si>
  <si>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</si>
  <si>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</si>
  <si>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</si>
  <si>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</si>
  <si>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</si>
  <si>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</si>
  <si>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</si>
  <si>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</si>
  <si>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</si>
  <si>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</si>
  <si>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</si>
  <si>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</si>
  <si>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</si>
  <si>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</si>
  <si>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</si>
  <si>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</si>
  <si>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</si>
  <si>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</si>
  <si>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</si>
  <si>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</si>
  <si>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</si>
  <si>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</si>
  <si>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</si>
  <si>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</si>
  <si>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</si>
  <si>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</si>
  <si>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</si>
  <si>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</si>
  <si>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</si>
  <si>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</si>
  <si>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</si>
  <si>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</si>
  <si>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</si>
  <si>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</si>
  <si>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</si>
  <si>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</si>
  <si>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</si>
  <si>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</si>
  <si>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</si>
  <si>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</si>
  <si>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</si>
  <si>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</si>
  <si>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</si>
  <si>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</si>
  <si>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</si>
  <si>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</si>
  <si>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</si>
  <si>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</si>
  <si>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</si>
  <si>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</si>
  <si>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</si>
  <si>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</si>
  <si>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</si>
  <si>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</si>
  <si>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</si>
  <si>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</si>
  <si>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</si>
  <si>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</si>
  <si>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</si>
  <si>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</si>
  <si>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</si>
  <si>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</si>
  <si>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</si>
  <si>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</si>
  <si>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</si>
  <si>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</si>
  <si>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</si>
  <si>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</si>
  <si>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</si>
  <si>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</si>
  <si>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</si>
  <si>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</si>
  <si>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</si>
  <si>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</si>
  <si>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</si>
  <si>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</si>
  <si>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</si>
  <si>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</si>
  <si>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</si>
  <si>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</si>
  <si>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</si>
  <si>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</si>
  <si>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</si>
  <si>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</si>
  <si>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</si>
  <si>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</si>
  <si>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</si>
  <si>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</si>
  <si>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</si>
  <si>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</si>
  <si>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</si>
  <si>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</si>
  <si>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</si>
  <si>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</si>
  <si>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</si>
  <si>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</si>
  <si>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</si>
  <si>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</si>
  <si>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</si>
  <si>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</si>
  <si>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</si>
  <si>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</si>
  <si>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</si>
  <si>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</si>
  <si>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</si>
  <si>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</si>
  <si>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</si>
  <si>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</si>
  <si>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</si>
  <si>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</si>
  <si>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</si>
  <si>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</si>
  <si>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</si>
  <si>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</si>
  <si>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</si>
  <si>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</si>
  <si>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</si>
  <si>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</si>
  <si>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</si>
  <si>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</si>
  <si>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</si>
  <si>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</si>
  <si>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</si>
  <si>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</si>
  <si>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</si>
  <si>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</si>
  <si>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</si>
  <si>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</si>
  <si>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</si>
  <si>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</si>
  <si>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</si>
  <si>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</si>
  <si>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</si>
  <si>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</si>
  <si>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</si>
  <si>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</si>
  <si>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</si>
  <si>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</si>
  <si>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</si>
  <si>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</si>
  <si>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</si>
  <si>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</si>
  <si>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</si>
  <si>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</si>
  <si>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</si>
  <si>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</si>
  <si>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</si>
  <si>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</si>
  <si>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</si>
  <si>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</si>
  <si>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</si>
  <si>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</si>
  <si>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</si>
  <si>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</si>
  <si>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</si>
  <si>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</si>
  <si>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</si>
  <si>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</si>
  <si>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</si>
  <si>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</si>
  <si>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</si>
  <si>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</si>
  <si>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</si>
  <si>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</si>
  <si>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</si>
  <si>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</si>
  <si>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</si>
  <si>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</si>
  <si>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</si>
  <si>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</si>
  <si>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</si>
  <si>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</si>
  <si>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</si>
  <si>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</si>
  <si>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</si>
  <si>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</si>
  <si>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</si>
  <si>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</si>
  <si>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</si>
  <si>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</si>
  <si>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</si>
  <si>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</si>
  <si>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</si>
  <si>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</si>
  <si>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</si>
  <si>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</si>
  <si>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</si>
  <si>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</si>
  <si>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</si>
  <si>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</si>
  <si>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</si>
  <si>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</si>
  <si>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</si>
  <si>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</si>
  <si>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</si>
  <si>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</si>
  <si>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</si>
  <si>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</si>
  <si>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</si>
  <si>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</si>
  <si>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</si>
  <si>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</si>
  <si>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</si>
  <si>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</si>
  <si>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</si>
  <si>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</si>
  <si>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</si>
  <si>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</si>
  <si>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</si>
  <si>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</si>
  <si>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</si>
  <si>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</si>
  <si>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</si>
  <si>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</si>
  <si>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</si>
  <si>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</si>
  <si>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</si>
  <si>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</si>
  <si>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</si>
  <si>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</si>
  <si>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</si>
  <si>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</si>
  <si>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</si>
  <si>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</si>
  <si>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</si>
  <si>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</si>
  <si>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</si>
  <si>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</si>
  <si>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</si>
  <si>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</si>
  <si>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</si>
  <si>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</si>
  <si>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</si>
  <si>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</si>
  <si>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</si>
  <si>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</si>
  <si>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</si>
  <si>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</si>
  <si>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</si>
  <si>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</si>
  <si>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</si>
  <si>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</si>
  <si>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</si>
  <si>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</si>
  <si>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</si>
  <si>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</si>
  <si>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</si>
  <si>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</si>
  <si>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</si>
  <si>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</si>
  <si>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</si>
  <si>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</si>
  <si>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</si>
  <si>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</si>
  <si>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</si>
  <si>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</si>
  <si>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</si>
  <si>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</si>
  <si>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</si>
  <si>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</si>
  <si>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</si>
  <si>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</si>
  <si>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</si>
  <si>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</si>
  <si>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</si>
  <si>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</si>
  <si>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</si>
  <si>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</si>
  <si>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</si>
  <si>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</si>
  <si>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</si>
  <si>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</si>
  <si>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</si>
  <si>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</si>
  <si>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</si>
  <si>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</si>
  <si>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</si>
  <si>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</si>
  <si>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</si>
  <si>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</si>
  <si>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</si>
  <si>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</si>
  <si>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</si>
  <si>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</si>
  <si>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</si>
  <si>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</si>
  <si>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</si>
  <si>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</si>
  <si>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</si>
  <si>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</si>
  <si>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</si>
  <si>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</si>
  <si>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</si>
  <si>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</si>
  <si>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</si>
  <si>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</si>
  <si>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</si>
  <si>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</si>
  <si>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</si>
  <si>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</si>
  <si>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</si>
  <si>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</si>
  <si>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</si>
  <si>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</si>
  <si>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</si>
  <si>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</si>
  <si>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</si>
  <si>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</si>
  <si>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</si>
  <si>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</si>
  <si>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</si>
  <si>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</si>
  <si>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</si>
  <si>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</si>
  <si>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</si>
  <si>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</si>
  <si>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</si>
  <si>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</si>
  <si>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</si>
  <si>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</si>
  <si>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</si>
  <si>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</si>
  <si>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</si>
  <si>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</si>
  <si>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</si>
  <si>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</si>
  <si>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</si>
  <si>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</si>
  <si>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</si>
  <si>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</si>
  <si>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</si>
  <si>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</si>
  <si>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</si>
  <si>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</si>
  <si>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</si>
  <si>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</si>
  <si>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</si>
  <si>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</si>
  <si>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</si>
  <si>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</si>
  <si>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</si>
  <si>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</si>
  <si>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</si>
  <si>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</si>
  <si>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</si>
  <si>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</si>
  <si>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</si>
  <si>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</si>
  <si>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</si>
  <si>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</si>
  <si>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</si>
  <si>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</si>
  <si>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</si>
  <si>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</si>
  <si>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</si>
  <si>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</si>
  <si>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</si>
  <si>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</si>
  <si>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</si>
  <si>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</si>
  <si>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</si>
  <si>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</si>
  <si>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</si>
  <si>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</si>
  <si>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</si>
  <si>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</si>
  <si>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</si>
  <si>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</si>
  <si>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</si>
  <si>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</si>
  <si>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</si>
  <si>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</si>
  <si>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</si>
  <si>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</si>
  <si>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</si>
  <si>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</si>
  <si>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</si>
  <si>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</si>
  <si>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</si>
  <si>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</si>
  <si>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</si>
  <si>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</si>
  <si>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</si>
  <si>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</si>
  <si>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</si>
  <si>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</si>
  <si>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</si>
  <si>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</si>
  <si>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</si>
  <si>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</si>
  <si>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</si>
  <si>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</si>
  <si>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</si>
  <si>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</si>
  <si>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</si>
  <si>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</si>
  <si>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</si>
  <si>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</si>
  <si>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</si>
  <si>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</si>
  <si>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</si>
  <si>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</si>
  <si>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</si>
  <si>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</si>
  <si>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</si>
  <si>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</si>
  <si>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</si>
  <si>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</si>
  <si>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</si>
  <si>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</si>
  <si>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</si>
  <si>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</si>
  <si>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</si>
  <si>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</si>
  <si>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</si>
  <si>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</si>
  <si>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</si>
  <si>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</si>
  <si>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</si>
  <si>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</si>
  <si>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</si>
  <si>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</si>
  <si>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</si>
  <si>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</si>
  <si>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</si>
  <si>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</si>
  <si>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</si>
  <si>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</si>
  <si>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</si>
  <si>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</si>
  <si>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</si>
  <si>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</si>
  <si>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</si>
  <si>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</si>
  <si>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</si>
  <si>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</si>
  <si>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</si>
  <si>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</si>
  <si>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</si>
  <si>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</si>
  <si>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</si>
  <si>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</si>
  <si>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</si>
  <si>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</si>
  <si>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</si>
  <si>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</si>
  <si>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</si>
  <si>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</si>
  <si>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</si>
  <si>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</si>
  <si>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</si>
  <si>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</si>
  <si>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</si>
  <si>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</si>
  <si>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</si>
  <si>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</si>
  <si>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</si>
  <si>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</si>
  <si>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</si>
  <si>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</si>
  <si>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</si>
  <si>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</si>
  <si>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</si>
  <si>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</si>
  <si>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</si>
  <si>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</si>
  <si>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</si>
  <si>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</si>
  <si>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</si>
  <si>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</si>
  <si>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</si>
  <si>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</si>
  <si>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</si>
  <si>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</si>
  <si>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</si>
  <si>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</si>
  <si>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</si>
  <si>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</si>
  <si>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</si>
  <si>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</si>
  <si>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</si>
  <si>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</si>
  <si>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</si>
  <si>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</si>
  <si>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</si>
  <si>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</si>
  <si>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</si>
  <si>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</si>
  <si>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</si>
  <si>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</si>
  <si>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</si>
  <si>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</si>
  <si>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</si>
  <si>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</si>
  <si>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</si>
  <si>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</si>
  <si>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</si>
  <si>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</si>
  <si>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</si>
  <si>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</si>
  <si>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</si>
  <si>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</si>
  <si>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</si>
  <si>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</si>
  <si>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</si>
  <si>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</si>
  <si>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</si>
  <si>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</si>
  <si>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</si>
  <si>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</si>
  <si>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</si>
  <si>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</si>
  <si>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</si>
  <si>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</si>
  <si>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</si>
  <si>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</si>
  <si>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</si>
  <si>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</si>
  <si>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</si>
  <si>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</si>
  <si>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</si>
  <si>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</si>
  <si>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</si>
  <si>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</si>
  <si>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</si>
  <si>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</si>
  <si>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</si>
  <si>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</si>
  <si>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</si>
  <si>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</si>
  <si>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</si>
  <si>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</si>
  <si>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</si>
  <si>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</si>
  <si>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</si>
  <si>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</si>
  <si>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</si>
  <si>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</si>
  <si>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</si>
  <si>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</si>
  <si>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</si>
  <si>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</si>
  <si>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</si>
  <si>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</si>
  <si>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</si>
  <si>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</si>
  <si>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</si>
  <si>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</si>
  <si>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</si>
  <si>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</si>
  <si>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</si>
  <si>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</si>
  <si>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</si>
  <si>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</si>
  <si>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</si>
  <si>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</si>
  <si>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</si>
  <si>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</si>
  <si>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</si>
  <si>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</si>
  <si>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</si>
  <si>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</si>
  <si>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</si>
  <si>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</si>
  <si>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</si>
  <si>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</si>
  <si>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</si>
  <si>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</si>
  <si>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</si>
  <si>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</si>
  <si>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</si>
  <si>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</si>
  <si>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</si>
  <si>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</si>
  <si>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</si>
  <si>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</si>
  <si>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</si>
  <si>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</si>
  <si>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</si>
  <si>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</si>
  <si>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</si>
  <si>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</si>
  <si>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</si>
  <si>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</si>
  <si>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</si>
  <si>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</si>
  <si>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</si>
  <si>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</si>
  <si>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</si>
  <si>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</si>
  <si>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</si>
  <si>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</si>
  <si>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</si>
  <si>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</si>
  <si>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</si>
  <si>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</si>
  <si>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</si>
  <si>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</si>
  <si>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</si>
  <si>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</si>
  <si>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</si>
  <si>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</si>
  <si>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</si>
  <si>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</si>
  <si>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</si>
  <si>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</si>
  <si>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</si>
  <si>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</si>
  <si>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</si>
  <si>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</si>
  <si>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</si>
  <si>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</si>
  <si>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</si>
  <si>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</si>
  <si>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</si>
  <si>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</si>
  <si>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</si>
  <si>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</si>
  <si>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</si>
  <si>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</si>
  <si>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</si>
  <si>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</si>
  <si>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</si>
  <si>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</si>
  <si>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</si>
  <si>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</si>
  <si>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</si>
  <si>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</si>
  <si>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</si>
  <si>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</si>
  <si>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</si>
  <si>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</si>
  <si>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</si>
  <si>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</si>
  <si>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</si>
  <si>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</si>
  <si>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</si>
  <si>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</si>
  <si>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</si>
  <si>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</si>
  <si>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</si>
  <si>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</si>
  <si>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</si>
  <si>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</si>
  <si>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</si>
  <si>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</si>
  <si>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</si>
  <si>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</si>
  <si>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</si>
  <si>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</si>
  <si>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</si>
  <si>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</si>
  <si>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</si>
  <si>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</si>
  <si>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</si>
  <si>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</si>
  <si>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</si>
  <si>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</si>
  <si>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</si>
  <si>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</si>
  <si>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</si>
  <si>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</si>
  <si>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</si>
  <si>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</si>
  <si>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</si>
  <si>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</si>
  <si>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</si>
  <si>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</si>
  <si>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</si>
  <si>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</si>
  <si>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</si>
  <si>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</si>
  <si>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</si>
  <si>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</si>
  <si>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</si>
  <si>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</si>
  <si>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</si>
  <si>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</si>
  <si>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</si>
  <si>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</si>
  <si>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</si>
  <si>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</si>
  <si>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</si>
  <si>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</si>
  <si>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</si>
  <si>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</si>
  <si>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</si>
  <si>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</si>
  <si>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</si>
  <si>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</si>
  <si>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</si>
  <si>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</si>
  <si>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</si>
  <si>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</si>
  <si>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</si>
  <si>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</si>
  <si>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</si>
  <si>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</si>
  <si>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</si>
  <si>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</si>
  <si>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</si>
  <si>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</si>
  <si>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</si>
  <si>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</si>
  <si>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</si>
  <si>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</si>
  <si>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</si>
  <si>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</si>
  <si>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</si>
  <si>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</si>
  <si>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</si>
  <si>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</si>
  <si>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</si>
  <si>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</si>
  <si>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</si>
  <si>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</si>
  <si>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</si>
  <si>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</si>
  <si>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</si>
  <si>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</si>
  <si>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</si>
  <si>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</si>
  <si>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</si>
  <si>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</si>
  <si>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</si>
  <si>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</si>
  <si>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</si>
  <si>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</si>
  <si>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</si>
  <si>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</si>
  <si>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</si>
  <si>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</si>
  <si>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</si>
  <si>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</si>
  <si>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</si>
  <si>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</si>
  <si>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</si>
  <si>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</si>
  <si>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</si>
  <si>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</si>
  <si>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</si>
  <si>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</si>
  <si>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</si>
  <si>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</si>
  <si>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</si>
  <si>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</si>
  <si>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</si>
  <si>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</si>
  <si>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</si>
  <si>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</si>
  <si>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</si>
  <si>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</si>
  <si>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</si>
  <si>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</si>
  <si>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</si>
  <si>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</si>
  <si>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</si>
  <si>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</si>
  <si>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</si>
  <si>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</si>
  <si>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</si>
  <si>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</si>
  <si>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</si>
  <si>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</si>
  <si>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</si>
  <si>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</si>
  <si>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</si>
  <si>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</si>
  <si>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</si>
  <si>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</si>
  <si>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</si>
  <si>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</si>
  <si>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</si>
  <si>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</si>
  <si>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</si>
  <si>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</si>
  <si>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</si>
  <si>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</si>
  <si>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</si>
  <si>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</si>
  <si>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</si>
  <si>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</si>
  <si>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</si>
  <si>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</si>
  <si>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</si>
  <si>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</si>
  <si>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</si>
  <si>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</si>
  <si>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</si>
  <si>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</si>
  <si>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</si>
  <si>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</si>
  <si>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</si>
  <si>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</si>
  <si>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</si>
  <si>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</si>
  <si>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</si>
  <si>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</si>
  <si>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</si>
  <si>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</si>
  <si>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</si>
  <si>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</si>
  <si>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</si>
  <si>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</si>
  <si>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</si>
  <si>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</si>
  <si>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</si>
  <si>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</si>
  <si>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</si>
  <si>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</si>
  <si>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</si>
  <si>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</si>
  <si>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</si>
  <si>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</si>
  <si>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</si>
  <si>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</si>
  <si>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</si>
  <si>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</si>
  <si>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</si>
  <si>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</si>
  <si>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</si>
  <si>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</si>
  <si>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</si>
  <si>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</si>
  <si>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</si>
  <si>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</si>
  <si>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</si>
  <si>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</si>
  <si>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</si>
  <si>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</si>
  <si>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</si>
  <si>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</si>
  <si>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</si>
  <si>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</si>
  <si>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</si>
  <si>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</si>
  <si>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</si>
  <si>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</si>
  <si>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</si>
  <si>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</si>
  <si>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</si>
  <si>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</si>
  <si>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</si>
  <si>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</si>
  <si>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</si>
  <si>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</si>
  <si>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</si>
  <si>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</si>
  <si>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</si>
  <si>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</si>
  <si>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</si>
  <si>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</si>
  <si>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</si>
  <si>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</si>
  <si>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</si>
  <si>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</si>
  <si>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</si>
  <si>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</si>
  <si>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</si>
  <si>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</si>
  <si>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</si>
  <si>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</si>
  <si>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</si>
  <si>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</si>
  <si>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</si>
  <si>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</si>
  <si>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</si>
  <si>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</si>
  <si>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</si>
  <si>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</si>
  <si>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</si>
  <si>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</si>
  <si>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</si>
  <si>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</si>
  <si>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</si>
  <si>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</si>
  <si>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</si>
  <si>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</si>
  <si>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</si>
  <si>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</si>
  <si>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</si>
  <si>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</si>
  <si>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</si>
  <si>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</si>
  <si>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</si>
  <si>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</si>
  <si>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</si>
  <si>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</si>
  <si>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</si>
  <si>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</si>
  <si>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</si>
  <si>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</si>
  <si>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</si>
  <si>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</si>
  <si>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</si>
  <si>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</si>
  <si>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</si>
  <si>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</si>
  <si>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</si>
  <si>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</si>
  <si>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</si>
  <si>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</si>
  <si>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</si>
  <si>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</si>
  <si>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</si>
  <si>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</si>
  <si>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</si>
  <si>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</si>
  <si>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</si>
  <si>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</si>
  <si>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</si>
  <si>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</si>
  <si>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</si>
  <si>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</si>
  <si>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</si>
  <si>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</si>
  <si>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</si>
  <si>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</si>
  <si>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</si>
  <si>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</si>
  <si>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</si>
  <si>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</si>
  <si>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</si>
  <si>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</si>
  <si>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</si>
  <si>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</si>
  <si>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</si>
  <si>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</si>
  <si>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</si>
  <si>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</si>
  <si>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</si>
  <si>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</si>
  <si>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</si>
  <si>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</si>
  <si>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</si>
  <si>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</si>
  <si>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</si>
  <si>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</si>
  <si>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</si>
  <si>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</si>
  <si>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</si>
  <si>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</si>
  <si>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</si>
  <si>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</si>
  <si>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</si>
  <si>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</si>
  <si>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</si>
  <si>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</si>
  <si>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</si>
  <si>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</si>
  <si>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</si>
  <si>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</si>
  <si>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</si>
  <si>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</si>
  <si>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</si>
  <si>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</si>
  <si>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</si>
  <si>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</si>
  <si>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</si>
  <si>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</si>
  <si>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</si>
  <si>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</si>
  <si>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</si>
  <si>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</si>
  <si>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</si>
  <si>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</si>
  <si>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</si>
  <si>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</si>
  <si>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</si>
  <si>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</si>
  <si>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</si>
  <si>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</si>
  <si>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</si>
  <si>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</si>
  <si>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</si>
  <si>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</si>
  <si>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</si>
  <si>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</si>
  <si>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</si>
  <si>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</si>
  <si>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</si>
  <si>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</si>
  <si>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</si>
  <si>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</si>
  <si>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</si>
  <si>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</si>
  <si>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</si>
  <si>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</si>
  <si>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</si>
  <si>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</si>
  <si>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</si>
  <si>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</si>
  <si>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</si>
  <si>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</si>
  <si>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</si>
  <si>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</si>
  <si>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</si>
  <si>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</si>
  <si>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</si>
  <si>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</si>
  <si>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</si>
  <si>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</si>
  <si>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</si>
  <si>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</si>
  <si>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</si>
  <si>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</si>
  <si>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</si>
  <si>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</si>
  <si>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</si>
  <si>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</si>
  <si>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</si>
  <si>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</si>
  <si>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</si>
  <si>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</si>
  <si>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</si>
  <si>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</si>
  <si>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</si>
  <si>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</si>
  <si>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</si>
  <si>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</si>
  <si>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</si>
  <si>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</si>
  <si>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</si>
  <si>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</si>
  <si>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</si>
  <si>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</si>
  <si>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</si>
  <si>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</si>
  <si>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</si>
  <si>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</si>
  <si>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</si>
  <si>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</si>
  <si>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</si>
  <si>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</si>
  <si>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</si>
  <si>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</si>
  <si>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</si>
  <si>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</si>
  <si>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</si>
  <si>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</si>
  <si>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</si>
  <si>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</si>
  <si>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</si>
  <si>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</si>
  <si>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</si>
  <si>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</si>
  <si>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</si>
  <si>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</si>
  <si>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</si>
  <si>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</si>
  <si>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</si>
  <si>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</si>
  <si>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</si>
  <si>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</si>
  <si>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</si>
  <si>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</si>
  <si>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</si>
  <si>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</si>
  <si>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</si>
  <si>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</si>
  <si>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</si>
  <si>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</si>
  <si>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</si>
  <si>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</si>
  <si>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</si>
  <si>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</si>
  <si>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</si>
  <si>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</si>
  <si>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</si>
  <si>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</si>
  <si>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</si>
  <si>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</si>
  <si>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</si>
  <si>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</si>
  <si>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</si>
  <si>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</si>
  <si>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</si>
  <si>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</si>
  <si>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</si>
  <si>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</si>
  <si>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</si>
  <si>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</si>
  <si>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</si>
  <si>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</si>
  <si>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</si>
  <si>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</si>
  <si>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</si>
  <si>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</si>
  <si>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</si>
  <si>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</si>
  <si>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</si>
  <si>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</si>
  <si>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</si>
  <si>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</si>
  <si>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</si>
  <si>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</si>
  <si>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</si>
  <si>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</si>
  <si>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</si>
  <si>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</si>
  <si>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</si>
  <si>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</si>
  <si>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</si>
  <si>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</si>
  <si>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</si>
  <si>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</si>
  <si>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</si>
  <si>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</si>
  <si>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</si>
  <si>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</si>
  <si>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</si>
  <si>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</si>
  <si>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</si>
  <si>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</si>
  <si>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</si>
  <si>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</si>
  <si>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</si>
  <si>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</si>
  <si>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</si>
  <si>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</si>
  <si>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</si>
  <si>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</si>
  <si>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</si>
  <si>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</si>
  <si>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</si>
  <si>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</si>
  <si>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</si>
  <si>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</si>
  <si>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</si>
  <si>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</si>
  <si>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</si>
  <si>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</si>
  <si>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</si>
  <si>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</si>
  <si>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</si>
  <si>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</si>
  <si>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</si>
  <si>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</si>
  <si>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</si>
  <si>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</si>
  <si>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</si>
  <si>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</si>
  <si>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</si>
  <si>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</si>
  <si>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</si>
  <si>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</si>
  <si>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</si>
  <si>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</si>
  <si>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</si>
  <si>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</si>
  <si>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</si>
  <si>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</si>
  <si>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</si>
  <si>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</si>
  <si>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</si>
  <si>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</si>
  <si>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</si>
  <si>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</si>
  <si>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</si>
  <si>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</si>
  <si>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</si>
  <si>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</si>
  <si>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</si>
  <si>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</si>
  <si>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</si>
  <si>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</si>
  <si>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</si>
  <si>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</si>
  <si>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</si>
  <si>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</si>
  <si>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</si>
  <si>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</si>
  <si>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</si>
  <si>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</si>
  <si>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</si>
  <si>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</si>
  <si>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</si>
  <si>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</si>
  <si>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</si>
  <si>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</si>
  <si>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</si>
  <si>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</si>
  <si>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</si>
  <si>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</si>
  <si>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</si>
  <si>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</si>
  <si>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</si>
  <si>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</si>
  <si>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</si>
  <si>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</si>
  <si>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</si>
  <si>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</si>
  <si>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</si>
  <si>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</si>
  <si>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</si>
  <si>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</si>
  <si>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</si>
  <si>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</si>
  <si>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</si>
  <si>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</si>
  <si>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</si>
  <si>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</si>
  <si>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</si>
  <si>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</si>
  <si>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</si>
  <si>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</si>
  <si>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</si>
  <si>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</si>
  <si>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</si>
  <si>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</si>
  <si>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</si>
  <si>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</si>
  <si>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</si>
  <si>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</si>
  <si>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</si>
  <si>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</si>
  <si>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</si>
  <si>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</si>
  <si>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</si>
  <si>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</si>
  <si>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</si>
  <si>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</si>
  <si>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</si>
  <si>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</si>
  <si>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</si>
  <si>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</si>
  <si>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</si>
  <si>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</si>
  <si>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</si>
  <si>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</si>
  <si>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</si>
  <si>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</si>
  <si>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</si>
  <si>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</si>
  <si>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</si>
  <si>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</si>
  <si>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</si>
  <si>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</si>
  <si>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</si>
  <si>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</si>
  <si>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</si>
  <si>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</si>
  <si>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</si>
  <si>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</si>
  <si>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</si>
  <si>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</si>
  <si>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</si>
  <si>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</si>
  <si>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</si>
  <si>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</si>
  <si>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</si>
  <si>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</si>
  <si>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</si>
  <si>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</si>
  <si>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</si>
  <si>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</si>
  <si>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</si>
  <si>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</si>
  <si>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</si>
  <si>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</si>
  <si>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</si>
  <si>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</si>
  <si>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</si>
  <si>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</si>
  <si>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</si>
  <si>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</si>
  <si>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</si>
  <si>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</si>
  <si>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</si>
  <si>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</si>
  <si>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</si>
  <si>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</si>
  <si>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</si>
  <si>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</si>
  <si>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</si>
  <si>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</si>
  <si>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</si>
  <si>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</si>
  <si>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</si>
  <si>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</si>
  <si>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</si>
  <si>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</si>
  <si>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</si>
  <si>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</si>
  <si>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</si>
  <si>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</si>
  <si>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</si>
  <si>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</si>
  <si>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</si>
  <si>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</si>
  <si>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</si>
  <si>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</si>
  <si>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</si>
  <si>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</si>
  <si>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</si>
  <si>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</si>
  <si>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</si>
  <si>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</si>
  <si>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</si>
  <si>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</si>
  <si>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</si>
  <si>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</si>
  <si>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</si>
  <si>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</si>
  <si>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</si>
  <si>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</si>
  <si>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</si>
  <si>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</si>
  <si>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</si>
  <si>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</si>
  <si>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</si>
  <si>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</si>
  <si>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</si>
  <si>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</si>
  <si>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</si>
  <si>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</si>
  <si>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</si>
  <si>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</si>
  <si>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</si>
  <si>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</si>
  <si>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</si>
  <si>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</si>
  <si>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</si>
  <si>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</si>
  <si>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</si>
  <si>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</si>
  <si>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</si>
  <si>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</si>
  <si>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</si>
  <si>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</si>
  <si>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</si>
  <si>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</si>
  <si>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</si>
  <si>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</si>
  <si>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</si>
  <si>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</si>
  <si>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</si>
  <si>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</si>
  <si>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</si>
  <si>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</si>
  <si>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</si>
  <si>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</si>
  <si>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</si>
  <si>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</si>
  <si>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</si>
  <si>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</si>
  <si>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</si>
  <si>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</si>
  <si>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</si>
  <si>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</si>
  <si>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</si>
  <si>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</si>
  <si>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</si>
  <si>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</si>
  <si>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</si>
  <si>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</si>
  <si>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</si>
  <si>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</si>
  <si>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</si>
  <si>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</si>
  <si>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</si>
  <si>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</si>
  <si>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</si>
  <si>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</si>
  <si>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</si>
  <si>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</si>
  <si>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</si>
  <si>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</si>
  <si>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</si>
  <si>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</si>
  <si>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</si>
  <si>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</si>
  <si>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</si>
  <si>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</si>
  <si>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</si>
  <si>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</si>
  <si>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</si>
  <si>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</si>
  <si>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</si>
  <si>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</si>
  <si>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</si>
  <si>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</si>
  <si>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</si>
  <si>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</si>
  <si>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</si>
  <si>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</si>
  <si>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</si>
  <si>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</si>
  <si>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</si>
  <si>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</si>
  <si>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</si>
  <si>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</si>
  <si>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</si>
  <si>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</si>
  <si>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</si>
  <si>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</si>
  <si>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</si>
  <si>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</si>
  <si>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</si>
  <si>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</si>
  <si>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</si>
  <si>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</si>
  <si>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</si>
  <si>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</si>
  <si>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</si>
  <si>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</si>
  <si>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</si>
  <si>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</si>
  <si>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</si>
  <si>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</si>
  <si>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</si>
  <si>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</si>
  <si>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</si>
  <si>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</si>
  <si>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</si>
  <si>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</si>
  <si>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</si>
  <si>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</si>
  <si>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</si>
  <si>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</si>
  <si>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</si>
  <si>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</si>
  <si>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</si>
  <si>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</si>
  <si>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</si>
  <si>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</si>
  <si>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</si>
  <si>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</si>
  <si>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</si>
  <si>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</si>
  <si>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</si>
  <si>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</si>
  <si>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</si>
  <si>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</si>
  <si>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</si>
  <si>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</si>
  <si>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</si>
  <si>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</si>
  <si>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</si>
  <si>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</si>
  <si>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</si>
  <si>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</si>
  <si>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</si>
  <si>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</si>
  <si>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</si>
  <si>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</si>
  <si>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</si>
  <si>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</si>
  <si>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</si>
  <si>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</si>
  <si>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</si>
  <si>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</si>
  <si>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</si>
  <si>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</si>
  <si>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</si>
  <si>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</si>
  <si>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</si>
  <si>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</si>
  <si>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</si>
  <si>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</si>
  <si>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</si>
  <si>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</si>
  <si>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</si>
  <si>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</si>
  <si>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</si>
  <si>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</si>
  <si>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</si>
  <si>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</si>
  <si>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</si>
  <si>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</si>
  <si>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</si>
  <si>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</si>
  <si>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</si>
  <si>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</si>
  <si>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</si>
  <si>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</si>
  <si>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</si>
  <si>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</si>
  <si>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</si>
  <si>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</si>
  <si>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</si>
  <si>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</si>
  <si>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</si>
  <si>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</si>
  <si>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</si>
  <si>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</si>
  <si>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</si>
  <si>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</si>
  <si>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</si>
  <si>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</si>
  <si>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</si>
  <si>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</si>
  <si>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</si>
  <si>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</si>
  <si>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</si>
  <si>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</si>
  <si>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</si>
  <si>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</si>
  <si>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</si>
  <si>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</si>
  <si>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</si>
  <si>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</si>
  <si>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</si>
  <si>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</si>
  <si>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</si>
  <si>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</si>
  <si>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</si>
  <si>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</si>
  <si>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</si>
  <si>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</si>
  <si>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</si>
  <si>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</si>
  <si>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</si>
  <si>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</si>
  <si>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</si>
  <si>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</si>
  <si>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</si>
  <si>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</si>
  <si>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</si>
  <si>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</si>
  <si>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</si>
  <si>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</si>
  <si>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</si>
  <si>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</si>
  <si>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</si>
  <si>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</si>
  <si>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</si>
  <si>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</si>
  <si>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</si>
  <si>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</si>
  <si>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</si>
  <si>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</si>
  <si>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</si>
  <si>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</si>
  <si>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</si>
  <si>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</si>
  <si>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</si>
  <si>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</si>
  <si>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</si>
  <si>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</si>
  <si>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</si>
  <si>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</si>
  <si>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</si>
  <si>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</si>
  <si>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</si>
  <si>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</si>
  <si>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</si>
  <si>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</si>
  <si>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</si>
  <si>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</si>
  <si>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</si>
  <si>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</si>
  <si>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</si>
  <si>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</si>
  <si>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</si>
  <si>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</si>
  <si>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</si>
  <si>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</si>
  <si>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</si>
  <si>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</si>
  <si>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</si>
  <si>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</si>
  <si>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</si>
  <si>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</si>
  <si>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</si>
  <si>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</si>
  <si>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</si>
  <si>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</si>
  <si>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</si>
  <si>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</si>
  <si>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</si>
  <si>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</si>
  <si>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</si>
  <si>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</si>
  <si>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</si>
  <si>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</si>
  <si>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</si>
  <si>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</si>
  <si>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</si>
  <si>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</si>
  <si>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</si>
  <si>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</si>
  <si>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</si>
  <si>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</si>
  <si>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</si>
  <si>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</si>
  <si>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</si>
  <si>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</si>
  <si>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</si>
  <si>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</si>
  <si>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</si>
  <si>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</si>
  <si>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</si>
  <si>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</si>
  <si>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</si>
  <si>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</si>
  <si>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</si>
  <si>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</si>
  <si>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</si>
  <si>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</si>
  <si>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</si>
  <si>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</si>
  <si>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</si>
  <si>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</si>
  <si>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</si>
  <si>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</si>
  <si>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</si>
  <si>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</si>
  <si>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</si>
  <si>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</si>
  <si>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</si>
  <si>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</si>
  <si>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</si>
  <si>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</si>
  <si>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</si>
  <si>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</si>
  <si>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</si>
  <si>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</si>
  <si>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</si>
  <si>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</si>
  <si>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</si>
  <si>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</si>
  <si>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</si>
  <si>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</si>
  <si>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</si>
  <si>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</si>
  <si>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</si>
  <si>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</si>
  <si>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</si>
  <si>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</si>
  <si>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</si>
  <si>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</si>
  <si>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</si>
  <si>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</si>
  <si>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</si>
  <si>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</si>
  <si>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</si>
  <si>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</si>
  <si>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</si>
  <si>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</si>
  <si>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</si>
  <si>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</si>
  <si>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</si>
  <si>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</si>
  <si>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</si>
  <si>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</si>
  <si>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</si>
  <si>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</si>
  <si>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</si>
  <si>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</si>
  <si>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</si>
  <si>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</si>
  <si>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</si>
  <si>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</si>
  <si>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</si>
  <si>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</si>
  <si>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</si>
  <si>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</si>
  <si>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</si>
  <si>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</si>
  <si>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</si>
  <si>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</si>
  <si>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</si>
  <si>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</si>
  <si>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</si>
  <si>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</si>
  <si>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</si>
  <si>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</si>
  <si>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</si>
  <si>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</si>
  <si>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</si>
  <si>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</si>
  <si>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</si>
  <si>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</si>
  <si>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</si>
  <si>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</si>
  <si>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</si>
  <si>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</si>
  <si>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</si>
  <si>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</si>
  <si>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</si>
  <si>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</si>
  <si>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</si>
  <si>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</si>
  <si>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</si>
  <si>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</si>
  <si>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</si>
  <si>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</si>
  <si>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</si>
  <si>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</si>
  <si>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</si>
  <si>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</si>
  <si>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</si>
  <si>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</si>
  <si>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</si>
  <si>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</si>
  <si>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</si>
  <si>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</si>
  <si>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</si>
  <si>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</si>
  <si>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</si>
  <si>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</si>
  <si>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</si>
  <si>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</si>
  <si>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</si>
  <si>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</si>
  <si>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</si>
  <si>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</si>
  <si>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</si>
  <si>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</si>
  <si>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</si>
  <si>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</si>
  <si>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</si>
  <si>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</si>
  <si>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</si>
  <si>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</si>
  <si>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</si>
  <si>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</si>
  <si>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</si>
  <si>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</si>
  <si>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</si>
  <si>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</si>
  <si>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</si>
  <si>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</si>
  <si>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</si>
  <si>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</si>
  <si>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</si>
  <si>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</si>
  <si>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</si>
  <si>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</si>
  <si>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</si>
  <si>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</si>
  <si>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</si>
  <si>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</si>
  <si>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</si>
  <si>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</si>
  <si>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</si>
  <si>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</si>
  <si>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</si>
  <si>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</si>
  <si>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</si>
  <si>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</si>
  <si>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</si>
  <si>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</si>
  <si>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</si>
  <si>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</si>
  <si>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</si>
  <si>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</si>
  <si>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</si>
  <si>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</si>
  <si>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</si>
  <si>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</si>
  <si>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</si>
  <si>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</si>
  <si>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</si>
  <si>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</si>
  <si>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</si>
  <si>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</si>
  <si>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</si>
  <si>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</si>
  <si>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</si>
  <si>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</si>
  <si>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</si>
  <si>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</si>
  <si>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</si>
  <si>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</si>
  <si>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</si>
  <si>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</si>
  <si>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</si>
  <si>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</si>
  <si>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</si>
  <si>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</si>
  <si>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</si>
  <si>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</si>
  <si>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</si>
  <si>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</si>
  <si>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</si>
  <si>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</si>
  <si>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</si>
  <si>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</si>
  <si>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</si>
  <si>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</si>
  <si>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</si>
  <si>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</si>
  <si>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</si>
  <si>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</si>
  <si>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</si>
  <si>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</si>
  <si>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</si>
  <si>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</si>
  <si>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</si>
  <si>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</si>
  <si>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</si>
  <si>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</si>
  <si>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</si>
  <si>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</si>
  <si>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</si>
  <si>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</si>
  <si>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</si>
  <si>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</si>
  <si>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</si>
  <si>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</si>
  <si>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</si>
  <si>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</si>
  <si>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</si>
  <si>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</si>
  <si>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</si>
  <si>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</si>
  <si>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</si>
  <si>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</si>
  <si>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</si>
  <si>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</si>
  <si>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</si>
  <si>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</si>
  <si>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</si>
  <si>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</si>
  <si>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</si>
  <si>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</si>
  <si>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</si>
  <si>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</si>
  <si>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</si>
  <si>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</si>
  <si>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</si>
  <si>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</si>
  <si>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</si>
  <si>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</si>
  <si>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</si>
  <si>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</si>
  <si>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</si>
  <si>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</si>
  <si>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</si>
  <si>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</si>
  <si>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</si>
  <si>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</si>
  <si>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</si>
  <si>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</si>
  <si>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</si>
  <si>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</si>
  <si>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</si>
  <si>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</si>
  <si>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</si>
  <si>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</si>
  <si>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</si>
  <si>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</si>
  <si>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</si>
  <si>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</si>
  <si>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</si>
  <si>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</si>
  <si>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</si>
  <si>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</si>
  <si>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</si>
  <si>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</si>
  <si>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</si>
  <si>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</si>
  <si>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</si>
  <si>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</si>
  <si>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</si>
  <si>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</si>
  <si>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</si>
  <si>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</si>
  <si>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</si>
  <si>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</si>
  <si>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</si>
  <si>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</si>
  <si>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</si>
  <si>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</si>
  <si>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</si>
  <si>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</si>
  <si>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</si>
  <si>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</si>
  <si>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</si>
  <si>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</si>
  <si>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</si>
  <si>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</si>
  <si>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</si>
  <si>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</si>
  <si>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</si>
  <si>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</si>
  <si>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</si>
  <si>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</si>
  <si>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</si>
  <si>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</si>
  <si>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</si>
  <si>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</si>
  <si>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</si>
  <si>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</si>
  <si>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</si>
  <si>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</si>
  <si>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</si>
  <si>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</si>
  <si>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</si>
  <si>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</si>
  <si>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</si>
  <si>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</si>
  <si>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</si>
  <si>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</si>
  <si>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</si>
  <si>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</si>
  <si>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</si>
  <si>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</si>
  <si>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</si>
  <si>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</si>
  <si>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</si>
  <si>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</si>
  <si>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</si>
  <si>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</si>
  <si>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</si>
  <si>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</si>
  <si>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</si>
  <si>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</si>
  <si>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</si>
  <si>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</si>
  <si>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</si>
  <si>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</si>
  <si>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</si>
  <si>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</si>
  <si>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</si>
  <si>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</si>
  <si>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</si>
  <si>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</si>
  <si>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</si>
  <si>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</si>
  <si>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</si>
  <si>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</si>
  <si>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</si>
  <si>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</si>
  <si>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</si>
  <si>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</si>
  <si>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</si>
  <si>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</si>
  <si>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</si>
  <si>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</si>
  <si>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</si>
  <si>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</si>
  <si>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</si>
  <si>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</si>
  <si>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</si>
  <si>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</si>
  <si>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</si>
  <si>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</si>
  <si>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</si>
  <si>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</si>
  <si>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</si>
  <si>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</si>
  <si>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</si>
  <si>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</si>
  <si>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</si>
  <si>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</si>
  <si>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</si>
  <si>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</si>
  <si>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</si>
  <si>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</si>
  <si>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</si>
  <si>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</si>
  <si>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</si>
  <si>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</si>
  <si>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</si>
  <si>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</si>
  <si>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</si>
  <si>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</si>
  <si>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</si>
  <si>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</si>
  <si>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</si>
  <si>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</si>
  <si>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</si>
  <si>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</si>
  <si>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</si>
  <si>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</si>
  <si>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</si>
  <si>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</si>
  <si>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</si>
  <si>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</si>
  <si>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</si>
  <si>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</si>
  <si>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</si>
  <si>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</si>
  <si>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</si>
  <si>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</si>
  <si>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</si>
  <si>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</si>
  <si>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</si>
  <si>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</si>
  <si>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</si>
  <si>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</si>
  <si>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</si>
  <si>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</si>
  <si>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</si>
  <si>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</si>
  <si>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</si>
  <si>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</si>
  <si>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</si>
  <si>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</si>
  <si>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</si>
  <si>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</si>
  <si>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</si>
  <si>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</si>
  <si>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</si>
  <si>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</si>
  <si>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</si>
  <si>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</si>
  <si>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</si>
  <si>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</si>
  <si>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</si>
  <si>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</si>
  <si>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</si>
  <si>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</si>
  <si>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</si>
  <si>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</si>
  <si>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</si>
  <si>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</si>
  <si>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</si>
  <si>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</si>
  <si>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</si>
  <si>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</si>
  <si>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</si>
  <si>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</si>
  <si>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</si>
  <si>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</si>
  <si>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</si>
  <si>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</si>
  <si>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</si>
  <si>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</si>
  <si>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</si>
  <si>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</si>
  <si>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</si>
  <si>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</si>
  <si>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</si>
  <si>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</si>
  <si>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</si>
  <si>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</si>
  <si>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</si>
  <si>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</si>
  <si>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</si>
  <si>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</si>
  <si>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</si>
  <si>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</si>
  <si>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</si>
  <si>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</si>
  <si>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</si>
  <si>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</si>
  <si>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</si>
  <si>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</si>
  <si>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</si>
  <si>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</si>
  <si>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</si>
  <si>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</si>
  <si>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</si>
  <si>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</si>
  <si>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</si>
  <si>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</si>
  <si>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</si>
  <si>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</si>
  <si>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</si>
  <si>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</si>
  <si>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</si>
  <si>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</si>
  <si>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</si>
  <si>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</si>
  <si>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</si>
  <si>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</si>
  <si>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</si>
  <si>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</si>
  <si>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</si>
  <si>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</si>
  <si>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</si>
  <si>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</si>
  <si>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</si>
  <si>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</si>
  <si>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</si>
  <si>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</si>
  <si>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</si>
  <si>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</si>
  <si>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</si>
  <si>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</si>
  <si>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</si>
  <si>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</si>
  <si>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</si>
  <si>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</si>
  <si>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</si>
  <si>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</si>
  <si>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</si>
  <si>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</si>
  <si>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</si>
  <si>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</si>
  <si>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</si>
  <si>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</si>
  <si>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</si>
  <si>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</si>
  <si>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</si>
  <si>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</si>
  <si>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</si>
  <si>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</si>
  <si>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</si>
  <si>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</si>
  <si>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</si>
  <si>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</si>
  <si>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</si>
  <si>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</si>
  <si>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</si>
  <si>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</si>
  <si>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</si>
  <si>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</si>
  <si>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</si>
  <si>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</si>
  <si>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</si>
  <si>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</si>
  <si>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</si>
  <si>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</si>
  <si>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</si>
  <si>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</si>
  <si>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</si>
  <si>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</si>
  <si>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</si>
  <si>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</si>
  <si>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</si>
  <si>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</si>
  <si>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</si>
  <si>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</si>
  <si>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</si>
  <si>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</si>
  <si>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</si>
  <si>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</si>
  <si>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</si>
  <si>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</si>
  <si>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</si>
  <si>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</si>
  <si>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</si>
  <si>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</si>
  <si>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</si>
  <si>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</si>
  <si>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</si>
  <si>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</si>
  <si>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</si>
  <si>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</si>
  <si>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</si>
  <si>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</si>
  <si>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</si>
  <si>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</si>
  <si>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</si>
  <si>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</si>
  <si>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</si>
  <si>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</si>
  <si>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</si>
  <si>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</si>
  <si>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</si>
  <si>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</si>
  <si>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</si>
  <si>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</si>
  <si>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</si>
  <si>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</si>
  <si>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</si>
  <si>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</si>
  <si>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</si>
  <si>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</si>
  <si>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</si>
  <si>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</si>
  <si>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</si>
  <si>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</si>
  <si>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</si>
  <si>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</si>
  <si>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</si>
  <si>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</si>
  <si>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</si>
  <si>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</si>
  <si>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</si>
  <si>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</si>
  <si>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</si>
  <si>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</si>
  <si>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</si>
  <si>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</si>
  <si>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</si>
  <si>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</si>
  <si>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</si>
  <si>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</si>
  <si>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</si>
  <si>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</si>
  <si>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</si>
  <si>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</si>
  <si>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</si>
  <si>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</si>
  <si>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</si>
  <si>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</si>
  <si>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</si>
  <si>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</si>
  <si>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</si>
  <si>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</si>
  <si>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</si>
  <si>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</si>
  <si>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</si>
  <si>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</si>
  <si>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</si>
  <si>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</si>
  <si>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</si>
  <si>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</si>
  <si>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</si>
  <si>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</si>
  <si>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</si>
  <si>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</si>
  <si>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</si>
  <si>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</si>
  <si>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</si>
  <si>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</si>
  <si>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</si>
  <si>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</si>
  <si>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</si>
  <si>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</si>
  <si>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</si>
  <si>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</si>
  <si>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</si>
  <si>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</si>
  <si>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</si>
  <si>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</si>
  <si>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</si>
  <si>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</si>
  <si>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</si>
  <si>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</si>
  <si>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</si>
  <si>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</si>
  <si>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</si>
  <si>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</si>
  <si>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</si>
  <si>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</si>
  <si>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</si>
  <si>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</si>
  <si>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</si>
  <si>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</si>
  <si>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</si>
  <si>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</si>
  <si>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</si>
  <si>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</si>
  <si>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</si>
  <si>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</si>
  <si>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</si>
  <si>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</si>
  <si>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</si>
  <si>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</si>
  <si>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</si>
  <si>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</si>
  <si>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</si>
  <si>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</si>
  <si>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</si>
  <si>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</si>
  <si>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</si>
  <si>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</si>
  <si>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</si>
  <si>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</si>
  <si>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</si>
  <si>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</si>
  <si>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</si>
  <si>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</si>
  <si>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</si>
  <si>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</si>
  <si>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</si>
  <si>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</si>
  <si>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</si>
  <si>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</si>
  <si>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</si>
  <si>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</si>
  <si>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</si>
  <si>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</si>
  <si>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</si>
  <si>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</si>
  <si>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</si>
  <si>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</si>
  <si>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</si>
  <si>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</si>
  <si>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</si>
  <si>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</si>
  <si>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</si>
  <si>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</si>
  <si>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</si>
  <si>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</si>
  <si>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</si>
  <si>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</si>
  <si>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</si>
  <si>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</si>
  <si>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</si>
  <si>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</si>
  <si>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</si>
  <si>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</si>
  <si>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</si>
  <si>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</si>
  <si>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</si>
  <si>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</si>
  <si>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</si>
  <si>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</si>
  <si>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</si>
  <si>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</si>
  <si>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</si>
  <si>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</si>
  <si>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</si>
  <si>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</si>
  <si>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</si>
  <si>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</si>
  <si>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</si>
  <si>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</si>
  <si>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</si>
  <si>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</si>
  <si>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</si>
  <si>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</si>
  <si>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</si>
  <si>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</si>
  <si>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</si>
  <si>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</si>
  <si>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</si>
  <si>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</si>
  <si>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</si>
  <si>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</si>
  <si>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</si>
  <si>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</si>
  <si>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</si>
  <si>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</si>
  <si>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</si>
  <si>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</si>
  <si>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</si>
  <si>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</si>
  <si>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</si>
  <si>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</si>
  <si>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</si>
  <si>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</si>
  <si>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</si>
  <si>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</si>
  <si>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</si>
  <si>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</si>
  <si>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</si>
  <si>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</si>
  <si>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</si>
  <si>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</si>
  <si>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</si>
  <si>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</si>
  <si>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</si>
  <si>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</si>
  <si>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</si>
  <si>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</si>
  <si>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</si>
  <si>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</si>
  <si>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</si>
  <si>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</si>
  <si>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</si>
  <si>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</si>
  <si>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</si>
  <si>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</si>
  <si>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</si>
  <si>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</si>
  <si>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</si>
  <si>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</si>
  <si>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</si>
  <si>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</si>
  <si>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</si>
  <si>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</si>
  <si>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</si>
  <si>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</si>
  <si>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</si>
  <si>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</si>
  <si>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</si>
  <si>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</si>
  <si>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</si>
  <si>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</si>
  <si>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</si>
  <si>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</si>
  <si>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</si>
  <si>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</si>
  <si>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</si>
  <si>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</si>
  <si>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</si>
  <si>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</si>
  <si>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</si>
  <si>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</si>
  <si>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</si>
  <si>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</si>
  <si>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</si>
  <si>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</si>
  <si>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</si>
  <si>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</si>
  <si>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</si>
  <si>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</si>
  <si>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</si>
  <si>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</si>
  <si>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</si>
  <si>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</si>
  <si>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</si>
  <si>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</si>
  <si>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</si>
  <si>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</si>
  <si>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</si>
  <si>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</si>
  <si>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</si>
  <si>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</si>
  <si>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</si>
  <si>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</si>
  <si>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</si>
  <si>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</si>
  <si>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</si>
  <si>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</si>
  <si>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</si>
  <si>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</si>
  <si>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</si>
  <si>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</si>
  <si>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</si>
  <si>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</si>
  <si>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</si>
  <si>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</si>
  <si>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</si>
  <si>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</si>
  <si>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</si>
  <si>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</si>
  <si>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</si>
  <si>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</si>
  <si>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</si>
  <si>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</si>
  <si>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</si>
  <si>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</si>
  <si>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</si>
  <si>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</si>
  <si>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</si>
  <si>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</si>
  <si>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</si>
  <si>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</si>
  <si>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</si>
  <si>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</si>
  <si>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</si>
  <si>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</si>
  <si>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</si>
  <si>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</si>
  <si>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</si>
  <si>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</si>
  <si>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</si>
  <si>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</si>
  <si>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</si>
  <si>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</si>
  <si>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</si>
  <si>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</si>
  <si>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</si>
  <si>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</si>
  <si>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</si>
  <si>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</si>
  <si>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</si>
  <si>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</si>
  <si>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</si>
  <si>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</si>
  <si>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</si>
  <si>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</si>
  <si>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</si>
  <si>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</si>
  <si>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</si>
  <si>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</si>
  <si>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</si>
  <si>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</si>
  <si>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</si>
  <si>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</si>
  <si>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</si>
  <si>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</si>
  <si>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</si>
  <si>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</si>
  <si>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</si>
  <si>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</si>
  <si>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</si>
  <si>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</si>
  <si>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</si>
  <si>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</si>
  <si>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</si>
  <si>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</si>
  <si>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</si>
  <si>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</si>
  <si>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</si>
  <si>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</si>
  <si>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</si>
  <si>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</si>
  <si>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</si>
  <si>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</si>
  <si>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</si>
  <si>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</si>
  <si>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</si>
  <si>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</si>
  <si>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</si>
  <si>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</si>
  <si>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</si>
  <si>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</si>
  <si>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</si>
  <si>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</si>
  <si>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</si>
  <si>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</si>
  <si>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</si>
  <si>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</si>
  <si>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</si>
  <si>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</si>
  <si>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</si>
  <si>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</si>
  <si>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</si>
  <si>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</si>
  <si>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</si>
  <si>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</si>
  <si>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</si>
  <si>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</si>
  <si>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</si>
  <si>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</si>
  <si>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</si>
  <si>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</si>
  <si>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</si>
  <si>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</si>
  <si>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</si>
  <si>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</si>
  <si>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</si>
  <si>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</si>
  <si>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</si>
  <si>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</si>
  <si>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</si>
  <si>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</si>
  <si>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</si>
  <si>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</si>
  <si>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</si>
  <si>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</si>
  <si>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</si>
  <si>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</si>
  <si>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</si>
  <si>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</si>
  <si>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</si>
  <si>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</si>
  <si>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</si>
  <si>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</si>
  <si>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</si>
  <si>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</si>
  <si>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</si>
  <si>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</si>
  <si>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</si>
  <si>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</si>
  <si>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</si>
  <si>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</si>
  <si>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</si>
  <si>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</si>
  <si>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</si>
  <si>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</si>
  <si>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</si>
  <si>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</si>
  <si>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</si>
  <si>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</si>
  <si>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</si>
  <si>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</si>
  <si>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</si>
  <si>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</si>
  <si>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</si>
  <si>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</si>
  <si>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</si>
  <si>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</si>
  <si>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</si>
  <si>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</si>
  <si>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</si>
  <si>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</si>
  <si>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</si>
  <si>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</si>
  <si>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</si>
  <si>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</si>
  <si>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</si>
  <si>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</si>
  <si>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</si>
  <si>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</si>
  <si>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</si>
  <si>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</si>
  <si>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</si>
  <si>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</si>
  <si>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</si>
  <si>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</si>
  <si>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</si>
  <si>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</si>
  <si>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</si>
  <si>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</si>
  <si>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</si>
  <si>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</si>
  <si>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</si>
  <si>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</si>
  <si>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</si>
  <si>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</si>
  <si>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</si>
  <si>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</si>
  <si>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</si>
  <si>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</si>
  <si>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</si>
  <si>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</si>
  <si>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</si>
  <si>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</si>
  <si>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</si>
  <si>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</si>
  <si>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</si>
  <si>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</si>
  <si>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</si>
  <si>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</si>
  <si>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</si>
  <si>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</si>
  <si>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</si>
  <si>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</si>
  <si>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</si>
  <si>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</si>
  <si>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</si>
  <si>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</si>
  <si>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</si>
  <si>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</si>
  <si>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</si>
  <si>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</si>
  <si>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</si>
  <si>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</si>
  <si>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</si>
  <si>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</si>
  <si>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</si>
  <si>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</si>
  <si>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</si>
  <si>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</si>
  <si>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</si>
  <si>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</si>
  <si>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</si>
  <si>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</si>
  <si>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</si>
  <si>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</si>
  <si>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</si>
  <si>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</si>
  <si>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</si>
  <si>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</si>
  <si>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</si>
  <si>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</si>
  <si>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</si>
  <si>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</si>
  <si>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</si>
  <si>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</si>
  <si>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</si>
  <si>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</si>
  <si>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</si>
  <si>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</si>
  <si>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</si>
  <si>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</si>
  <si>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</si>
  <si>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</si>
  <si>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</si>
  <si>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</si>
  <si>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</si>
  <si>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</si>
  <si>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</si>
  <si>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</si>
  <si>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</si>
  <si>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</si>
  <si>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</si>
  <si>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</si>
  <si>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</si>
  <si>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</si>
  <si>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</si>
  <si>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</si>
  <si>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</si>
  <si>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</si>
  <si>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</si>
  <si>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</si>
  <si>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</si>
  <si>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</si>
  <si>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</si>
  <si>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</si>
  <si>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</si>
  <si>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</si>
  <si>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</si>
  <si>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</si>
  <si>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</si>
  <si>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</si>
  <si>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</si>
  <si>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</si>
  <si>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</si>
  <si>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</si>
  <si>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</si>
  <si>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</si>
  <si>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</si>
  <si>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</si>
  <si>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</si>
  <si>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</si>
  <si>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</si>
  <si>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</si>
  <si>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</si>
  <si>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</si>
  <si>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</si>
  <si>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</si>
  <si>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</si>
  <si>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</si>
  <si>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</si>
  <si>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</si>
  <si>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</si>
  <si>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</si>
  <si>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</si>
  <si>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</si>
  <si>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</si>
  <si>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</si>
  <si>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</si>
  <si>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</si>
  <si>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</si>
  <si>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</si>
  <si>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</si>
  <si>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</si>
  <si>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</si>
  <si>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</si>
  <si>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</si>
  <si>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</si>
  <si>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</si>
  <si>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</si>
  <si>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</si>
  <si>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</si>
  <si>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</si>
  <si>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</si>
  <si>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</si>
  <si>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</si>
  <si>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</si>
  <si>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</si>
  <si>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</si>
  <si>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</si>
  <si>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</si>
  <si>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</si>
  <si>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</si>
  <si>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</si>
  <si>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</si>
  <si>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</si>
  <si>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</si>
  <si>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</si>
  <si>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</si>
  <si>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</si>
  <si>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</si>
  <si>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</si>
  <si>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</si>
  <si>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</si>
  <si>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</si>
  <si>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</si>
  <si>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</si>
  <si>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</si>
  <si>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</si>
  <si>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</si>
  <si>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</si>
  <si>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</si>
  <si>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</si>
  <si>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</si>
  <si>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</si>
  <si>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</si>
  <si>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</si>
  <si>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</si>
  <si>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</si>
  <si>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</si>
  <si>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</si>
  <si>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</si>
  <si>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</si>
  <si>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</si>
  <si>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</si>
  <si>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</si>
  <si>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</si>
  <si>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</si>
  <si>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</si>
  <si>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</si>
  <si>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</si>
  <si>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</si>
  <si>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</si>
  <si>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</si>
  <si>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</si>
  <si>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</si>
  <si>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</si>
  <si>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</si>
  <si>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</si>
  <si>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</si>
  <si>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</si>
  <si>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</si>
  <si>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</si>
  <si>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</si>
  <si>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</si>
  <si>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</si>
  <si>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</si>
  <si>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</si>
  <si>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</si>
  <si>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</si>
  <si>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</si>
  <si>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</si>
  <si>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</si>
  <si>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</si>
  <si>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</si>
  <si>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</si>
  <si>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</si>
  <si>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</si>
  <si>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</si>
  <si>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</si>
  <si>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</si>
  <si>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</si>
  <si>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</si>
  <si>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</si>
  <si>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</si>
  <si>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</si>
  <si>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</si>
  <si>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</si>
  <si>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</si>
  <si>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</si>
  <si>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</si>
  <si>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</si>
  <si>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</si>
  <si>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</si>
  <si>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</si>
  <si>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</si>
  <si>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</si>
  <si>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</si>
  <si>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</si>
  <si>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</si>
  <si>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</si>
  <si>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</si>
  <si>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</si>
  <si>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</si>
  <si>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</si>
  <si>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</si>
  <si>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</si>
  <si>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</si>
  <si>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</si>
  <si>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</si>
  <si>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</si>
  <si>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</si>
  <si>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</si>
  <si>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</si>
  <si>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</si>
  <si>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</si>
  <si>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</si>
  <si>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</si>
  <si>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</si>
  <si>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</si>
  <si>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</si>
  <si>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</si>
  <si>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</si>
  <si>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</si>
  <si>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</si>
  <si>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</si>
  <si>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</si>
  <si>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</si>
  <si>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</si>
  <si>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</si>
  <si>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</si>
  <si>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</si>
  <si>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</si>
  <si>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</si>
  <si>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</si>
  <si>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</si>
  <si>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</si>
  <si>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</si>
  <si>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</si>
  <si>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</si>
  <si>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</si>
  <si>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</si>
  <si>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</si>
  <si>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</si>
  <si>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</si>
  <si>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</si>
  <si>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</si>
  <si>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</si>
  <si>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</si>
  <si>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</si>
  <si>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</si>
  <si>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</si>
  <si>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</si>
  <si>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</si>
  <si>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</si>
  <si>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</si>
  <si>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</si>
  <si>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</si>
  <si>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</si>
  <si>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</si>
  <si>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</si>
  <si>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</si>
  <si>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</si>
  <si>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</si>
  <si>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</si>
  <si>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</si>
  <si>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</si>
  <si>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</si>
  <si>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</si>
  <si>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</si>
  <si>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</si>
  <si>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</si>
  <si>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</si>
  <si>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</si>
  <si>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</si>
  <si>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</si>
  <si>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</si>
  <si>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</si>
  <si>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</si>
  <si>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</si>
  <si>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</si>
  <si>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</si>
  <si>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</si>
  <si>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</si>
  <si>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</si>
  <si>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</si>
  <si>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</si>
  <si>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</si>
  <si>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</si>
  <si>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</si>
  <si>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</si>
  <si>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</si>
  <si>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</si>
  <si>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</si>
  <si>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</si>
  <si>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</si>
  <si>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</si>
  <si>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</si>
  <si>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</si>
  <si>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</si>
  <si>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</si>
  <si>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</si>
  <si>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</si>
  <si>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</si>
  <si>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</si>
  <si>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</si>
  <si>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</si>
  <si>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</si>
  <si>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</si>
  <si>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</si>
  <si>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</si>
  <si>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</si>
  <si>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</si>
  <si>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</si>
  <si>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</si>
  <si>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</si>
  <si>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</si>
  <si>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</si>
  <si>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</si>
  <si>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</si>
  <si>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</si>
  <si>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</si>
  <si>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</si>
  <si>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</si>
  <si>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</si>
  <si>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</si>
  <si>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</si>
  <si>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</si>
  <si>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</si>
  <si>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</si>
  <si>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</si>
  <si>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</si>
  <si>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</si>
  <si>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</si>
  <si>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</si>
  <si>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</si>
  <si>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</si>
  <si>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</si>
  <si>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</si>
  <si>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</si>
  <si>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</si>
  <si>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</si>
  <si>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</si>
  <si>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</si>
  <si>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</si>
  <si>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</si>
  <si>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</si>
  <si>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</si>
  <si>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</si>
  <si>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</si>
  <si>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</si>
  <si>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</si>
  <si>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</si>
  <si>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</si>
  <si>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</si>
  <si>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</si>
  <si>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</si>
  <si>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</si>
  <si>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</si>
  <si>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</si>
  <si>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</si>
  <si>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</si>
  <si>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</si>
  <si>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</si>
  <si>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</si>
  <si>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</si>
  <si>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</si>
  <si>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</si>
  <si>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</si>
  <si>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</si>
  <si>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</si>
  <si>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</si>
  <si>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</si>
  <si>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</si>
  <si>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</si>
  <si>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</si>
  <si>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</si>
  <si>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</si>
  <si>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</si>
  <si>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</si>
  <si>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</si>
  <si>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</si>
  <si>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</si>
  <si>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</si>
  <si>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</si>
  <si>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</si>
  <si>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</si>
  <si>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</si>
  <si>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</si>
  <si>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</si>
  <si>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</si>
  <si>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</si>
  <si>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</si>
  <si>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</si>
  <si>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</si>
  <si>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</si>
  <si>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</si>
  <si>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</si>
  <si>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</si>
  <si>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</si>
  <si>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</si>
  <si>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</si>
  <si>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</si>
  <si>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</si>
  <si>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</si>
  <si>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</si>
  <si>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</si>
  <si>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</si>
  <si>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</si>
  <si>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</si>
  <si>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</si>
  <si>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</si>
  <si>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</si>
  <si>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</si>
  <si>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</si>
  <si>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</si>
  <si>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</si>
  <si>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</si>
  <si>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</si>
  <si>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</si>
  <si>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</si>
  <si>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</si>
  <si>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</si>
  <si>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</si>
  <si>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</si>
  <si>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</si>
  <si>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</si>
  <si>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</si>
  <si>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</si>
  <si>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</si>
  <si>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</si>
  <si>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</si>
  <si>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</si>
  <si>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</si>
  <si>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</si>
  <si>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</si>
  <si>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</si>
  <si>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</si>
  <si>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</si>
  <si>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</si>
  <si>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</si>
  <si>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</si>
  <si>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</si>
  <si>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</si>
  <si>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</si>
  <si>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</si>
  <si>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</si>
  <si>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</si>
  <si>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</si>
  <si>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</si>
  <si>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</si>
  <si>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</si>
  <si>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</si>
  <si>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</si>
  <si>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</si>
  <si>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</si>
  <si>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</si>
  <si>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</si>
  <si>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</si>
  <si>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</si>
  <si>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</si>
  <si>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</si>
  <si>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</si>
  <si>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</si>
  <si>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</si>
  <si>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</si>
  <si>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</si>
  <si>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</si>
  <si>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</si>
  <si>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</si>
  <si>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</si>
  <si>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</si>
  <si>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</si>
  <si>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</si>
  <si>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</si>
  <si>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</si>
  <si>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</si>
  <si>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</si>
  <si>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</si>
  <si>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</si>
  <si>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</si>
  <si>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</si>
  <si>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</si>
  <si>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</si>
  <si>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</si>
  <si>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</si>
  <si>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</si>
  <si>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</si>
  <si>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</si>
  <si>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</si>
  <si>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</si>
  <si>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</si>
  <si>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</si>
  <si>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</si>
  <si>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</si>
  <si>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</si>
  <si>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</si>
  <si>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</si>
  <si>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</si>
  <si>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</si>
  <si>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</si>
  <si>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</si>
  <si>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</si>
  <si>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</si>
  <si>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</si>
  <si>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</si>
  <si>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</si>
  <si>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</si>
  <si>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</si>
  <si>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</si>
  <si>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</si>
  <si>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</si>
  <si>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</si>
  <si>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</si>
  <si>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</si>
  <si>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</si>
  <si>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</si>
  <si>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</si>
  <si>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</si>
  <si>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</si>
  <si>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</si>
  <si>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</si>
  <si>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</si>
  <si>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</si>
  <si>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</si>
  <si>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</si>
  <si>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</si>
  <si>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</si>
  <si>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</si>
  <si>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</si>
  <si>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</si>
  <si>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</si>
  <si>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</si>
  <si>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</si>
  <si>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</si>
  <si>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</si>
  <si>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</si>
  <si>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</si>
  <si>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</si>
  <si>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</si>
  <si>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</si>
  <si>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</si>
  <si>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</si>
  <si>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</si>
  <si>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</si>
  <si>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</si>
  <si>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</si>
  <si>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</si>
  <si>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</si>
  <si>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</si>
  <si>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</si>
  <si>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</si>
  <si>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</si>
  <si>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</si>
  <si>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</si>
  <si>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</si>
  <si>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</si>
  <si>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</si>
  <si>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</si>
  <si>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</si>
  <si>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</si>
  <si>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</si>
  <si>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</si>
  <si>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</si>
  <si>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</si>
  <si>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</si>
  <si>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</si>
  <si>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</si>
  <si>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</si>
  <si>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</si>
  <si>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</si>
  <si>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</si>
  <si>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</si>
  <si>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</si>
  <si>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</si>
  <si>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</si>
  <si>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</si>
  <si>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</si>
  <si>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</si>
  <si>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</si>
  <si>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</si>
  <si>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</si>
  <si>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</si>
  <si>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</si>
  <si>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</si>
  <si>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</si>
  <si>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</si>
  <si>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</si>
  <si>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</si>
  <si>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</si>
  <si>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</si>
  <si>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</si>
  <si>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</si>
  <si>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</si>
  <si>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</si>
  <si>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</si>
  <si>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</si>
  <si>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</si>
  <si>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</si>
  <si>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</si>
  <si>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</si>
  <si>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</si>
  <si>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</si>
  <si>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</si>
  <si>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</si>
  <si>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</si>
  <si>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</si>
  <si>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</si>
  <si>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</si>
  <si>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</si>
  <si>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</si>
  <si>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</si>
  <si>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</si>
  <si>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</si>
  <si>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</si>
  <si>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</si>
  <si>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</si>
  <si>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</si>
  <si>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</si>
  <si>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</si>
  <si>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</si>
  <si>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</si>
  <si>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</si>
  <si>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</si>
  <si>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</si>
  <si>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</si>
  <si>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</si>
  <si>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</si>
  <si>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</si>
  <si>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</si>
  <si>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</si>
  <si>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</si>
  <si>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</si>
  <si>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</si>
  <si>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</si>
  <si>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</si>
  <si>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</si>
  <si>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</si>
  <si>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</si>
  <si>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</si>
  <si>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</si>
  <si>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</si>
  <si>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</si>
  <si>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</si>
  <si>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</si>
  <si>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</si>
  <si>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</si>
  <si>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</si>
  <si>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</si>
  <si>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</si>
  <si>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</si>
  <si>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</si>
  <si>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</si>
  <si>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</si>
  <si>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</si>
  <si>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</si>
  <si>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</si>
  <si>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</si>
  <si>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</si>
  <si>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</si>
  <si>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</si>
  <si>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</si>
  <si>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</si>
  <si>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</si>
  <si>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</si>
  <si>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</si>
  <si>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</si>
  <si>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</si>
  <si>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</si>
  <si>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</si>
  <si>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</si>
  <si>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</si>
  <si>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</si>
  <si>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</si>
  <si>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</si>
  <si>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</si>
  <si>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</si>
  <si>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</si>
  <si>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</si>
  <si>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</si>
  <si>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</si>
  <si>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</si>
  <si>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</si>
  <si>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</si>
  <si>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</si>
  <si>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</si>
  <si>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</si>
  <si>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</si>
  <si>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</si>
  <si>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</si>
  <si>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</si>
  <si>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</si>
  <si>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</si>
  <si>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</si>
  <si>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</si>
  <si>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</si>
  <si>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</si>
  <si>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</si>
  <si>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</si>
  <si>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</si>
  <si>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</si>
  <si>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</si>
  <si>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</si>
  <si>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</si>
  <si>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</si>
  <si>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</si>
  <si>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</si>
  <si>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</si>
  <si>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</si>
  <si>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</si>
  <si>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</si>
  <si>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</si>
  <si>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</si>
  <si>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</si>
  <si>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</si>
  <si>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</si>
  <si>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</si>
  <si>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</si>
  <si>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</si>
  <si>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</si>
  <si>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</si>
  <si>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</si>
  <si>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</si>
  <si>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</si>
  <si>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</si>
  <si>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</si>
  <si>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</si>
  <si>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</si>
  <si>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</si>
  <si>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</si>
  <si>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</si>
  <si>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</si>
  <si>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</si>
  <si>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</si>
  <si>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</si>
  <si>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</si>
  <si>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</si>
  <si>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</si>
  <si>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</si>
  <si>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</si>
  <si>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</si>
  <si>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</si>
  <si>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</si>
  <si>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</si>
  <si>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</si>
  <si>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</si>
  <si>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</si>
  <si>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</si>
  <si>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</si>
  <si>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</si>
  <si>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</si>
  <si>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</si>
  <si>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</si>
  <si>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</si>
  <si>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</si>
  <si>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</si>
  <si>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</si>
  <si>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</si>
  <si>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</si>
  <si>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</si>
  <si>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</si>
  <si>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</si>
  <si>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</si>
  <si>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</si>
  <si>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</si>
  <si>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</si>
  <si>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</si>
  <si>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</si>
  <si>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</si>
  <si>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</si>
  <si>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</si>
  <si>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</si>
  <si>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</si>
  <si>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</si>
  <si>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</si>
  <si>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</si>
  <si>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</si>
  <si>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</si>
  <si>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</si>
  <si>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</si>
  <si>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</si>
  <si>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</si>
  <si>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</si>
  <si>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</si>
  <si>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</si>
  <si>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</si>
  <si>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</si>
  <si>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</si>
  <si>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</si>
  <si>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</si>
  <si>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</si>
  <si>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</si>
  <si>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</si>
  <si>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</si>
  <si>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</si>
  <si>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</si>
  <si>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</si>
  <si>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</si>
  <si>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</si>
  <si>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</si>
  <si>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</si>
  <si>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</si>
  <si>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</si>
  <si>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</si>
  <si>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</si>
  <si>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</si>
  <si>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</si>
  <si>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</si>
  <si>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</si>
  <si>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</si>
  <si>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</si>
  <si>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</si>
  <si>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</si>
  <si>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</si>
  <si>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</si>
  <si>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</si>
  <si>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</si>
  <si>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</si>
  <si>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</si>
  <si>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</si>
  <si>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</si>
  <si>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</si>
  <si>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</si>
  <si>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</si>
  <si>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</si>
  <si>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</si>
  <si>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</si>
  <si>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</si>
  <si>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</si>
  <si>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</si>
  <si>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</si>
  <si>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</si>
  <si>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</si>
  <si>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</si>
  <si>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</si>
  <si>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</si>
  <si>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</si>
  <si>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</si>
  <si>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</si>
  <si>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</si>
  <si>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</si>
  <si>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</si>
  <si>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</si>
  <si>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</si>
  <si>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</si>
  <si>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</si>
  <si>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</si>
  <si>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</si>
  <si>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</si>
  <si>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</si>
  <si>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</si>
  <si>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</si>
  <si>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</si>
  <si>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</si>
  <si>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</si>
  <si>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</si>
  <si>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</si>
  <si>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</si>
  <si>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</si>
  <si>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</si>
  <si>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</si>
  <si>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</si>
  <si>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</si>
  <si>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</si>
  <si>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</si>
  <si>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</si>
  <si>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</si>
  <si>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</si>
  <si>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</si>
  <si>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</si>
  <si>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</si>
  <si>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</si>
  <si>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</si>
  <si>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</si>
  <si>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</si>
  <si>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</si>
  <si>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</si>
  <si>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</si>
  <si>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</si>
  <si>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</si>
  <si>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</si>
  <si>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</si>
  <si>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</si>
  <si>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</si>
  <si>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</si>
  <si>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</si>
  <si>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</si>
  <si>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</si>
  <si>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</si>
  <si>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</si>
  <si>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</si>
  <si>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</si>
  <si>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</si>
  <si>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</si>
  <si>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</si>
  <si>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</si>
  <si>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</si>
  <si>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</si>
  <si>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</si>
  <si>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</si>
  <si>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</si>
  <si>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</si>
  <si>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</si>
  <si>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</si>
  <si>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</si>
  <si>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</si>
  <si>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</si>
  <si>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</si>
  <si>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</si>
  <si>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</si>
  <si>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</si>
  <si>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</si>
  <si>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</si>
  <si>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</si>
  <si>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</si>
  <si>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</si>
  <si>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</si>
  <si>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</si>
  <si>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</si>
  <si>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</si>
  <si>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</si>
  <si>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</si>
  <si>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</si>
  <si>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</si>
  <si>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</si>
  <si>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</si>
  <si>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</si>
  <si>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</si>
  <si>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</si>
  <si>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</si>
  <si>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</si>
  <si>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</si>
  <si>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</si>
  <si>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</si>
  <si>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</si>
  <si>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</si>
  <si>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</si>
  <si>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</si>
  <si>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</si>
  <si>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</si>
  <si>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</si>
  <si>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</si>
  <si>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</si>
  <si>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</si>
  <si>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</si>
  <si>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</si>
  <si>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</si>
  <si>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</si>
  <si>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</si>
  <si>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</si>
  <si>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</si>
  <si>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</si>
  <si>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</si>
  <si>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</si>
  <si>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</si>
  <si>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</si>
  <si>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</si>
  <si>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</si>
  <si>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</si>
  <si>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</si>
  <si>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</si>
  <si>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</si>
  <si>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</si>
  <si>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</si>
  <si>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</si>
  <si>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</si>
  <si>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</si>
  <si>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</si>
  <si>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</si>
  <si>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</si>
  <si>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</si>
  <si>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</si>
  <si>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</si>
  <si>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</si>
  <si>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</si>
  <si>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</si>
  <si>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</si>
  <si>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</si>
  <si>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</si>
  <si>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</si>
  <si>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</si>
  <si>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</si>
  <si>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</si>
  <si>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</si>
  <si>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</si>
  <si>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</si>
  <si>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</si>
  <si>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</si>
  <si>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</si>
  <si>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</si>
  <si>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</si>
  <si>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</si>
  <si>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</si>
  <si>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</si>
  <si>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</si>
  <si>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</si>
  <si>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</si>
  <si>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</si>
  <si>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</si>
  <si>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</si>
  <si>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</si>
  <si>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</si>
  <si>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</si>
  <si>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</si>
  <si>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</si>
  <si>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</si>
  <si>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</si>
  <si>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</si>
  <si>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</si>
  <si>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</si>
  <si>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</si>
  <si>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</si>
  <si>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</si>
  <si>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</si>
  <si>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</si>
  <si>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</si>
  <si>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</si>
  <si>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</si>
  <si>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</si>
  <si>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</si>
  <si>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</si>
  <si>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</si>
  <si>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</si>
  <si>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</si>
  <si>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</si>
  <si>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</si>
  <si>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</si>
  <si>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</si>
  <si>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</si>
  <si>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</si>
  <si>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</si>
  <si>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</si>
  <si>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</si>
  <si>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</si>
  <si>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</si>
  <si>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</si>
  <si>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</si>
  <si>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</si>
  <si>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</si>
  <si>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</si>
  <si>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</si>
  <si>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</si>
  <si>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</si>
  <si>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</si>
  <si>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</si>
  <si>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</si>
  <si>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</si>
  <si>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</si>
  <si>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</si>
  <si>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</si>
  <si>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</si>
  <si>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</si>
  <si>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</si>
  <si>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</si>
  <si>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</si>
  <si>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</si>
  <si>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</si>
  <si>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</si>
  <si>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</si>
  <si>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</si>
  <si>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</si>
  <si>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</si>
  <si>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</si>
  <si>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</si>
  <si>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</si>
  <si>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</si>
  <si>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</si>
  <si>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</si>
  <si>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</si>
  <si>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</si>
  <si>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</si>
  <si>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</si>
  <si>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</si>
  <si>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</si>
  <si>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</si>
  <si>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</si>
  <si>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</si>
  <si>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</si>
  <si>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</si>
  <si>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</si>
  <si>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</si>
  <si>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</si>
  <si>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</si>
  <si>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</si>
  <si>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</si>
  <si>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</si>
  <si>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</si>
  <si>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</si>
  <si>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</si>
  <si>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</si>
  <si>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</si>
  <si>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</si>
  <si>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</si>
  <si>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</si>
  <si>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</si>
  <si>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</si>
  <si>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</si>
  <si>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</si>
  <si>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</si>
  <si>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</si>
  <si>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</si>
  <si>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</si>
  <si>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</si>
  <si>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</si>
  <si>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</si>
  <si>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</si>
  <si>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</si>
  <si>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</si>
  <si>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</si>
  <si>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</si>
  <si>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</si>
  <si>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</si>
  <si>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</si>
  <si>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</si>
  <si>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</si>
  <si>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</si>
  <si>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</si>
  <si>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</si>
  <si>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</si>
  <si>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</si>
  <si>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</si>
  <si>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</si>
  <si>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</si>
  <si>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</si>
  <si>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</si>
  <si>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</si>
  <si>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</si>
  <si>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</si>
  <si>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</si>
  <si>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</si>
  <si>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</si>
  <si>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</si>
  <si>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</si>
  <si>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</si>
  <si>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</si>
  <si>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</si>
  <si>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</si>
  <si>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</si>
  <si>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</si>
  <si>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</si>
  <si>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</si>
  <si>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</si>
  <si>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</si>
  <si>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</si>
  <si>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</si>
  <si>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</si>
  <si>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</si>
  <si>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</si>
  <si>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</si>
  <si>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</si>
  <si>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</si>
  <si>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</si>
  <si>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</si>
  <si>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</si>
  <si>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</si>
  <si>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</si>
  <si>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</si>
  <si>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</si>
  <si>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</si>
  <si>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</si>
  <si>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</si>
  <si>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</si>
  <si>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</si>
  <si>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</si>
  <si>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</si>
  <si>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</si>
  <si>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</si>
  <si>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</si>
  <si>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</si>
  <si>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</si>
  <si>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</si>
  <si>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</si>
  <si>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</si>
  <si>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</si>
  <si>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</si>
  <si>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</si>
  <si>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</si>
  <si>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</si>
  <si>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</si>
  <si>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</si>
  <si>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</si>
  <si>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</si>
  <si>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</si>
  <si>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</si>
  <si>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</si>
  <si>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</si>
  <si>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</si>
  <si>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</si>
  <si>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</si>
  <si>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</si>
  <si>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</si>
  <si>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</si>
  <si>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</si>
  <si>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</si>
  <si>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</si>
  <si>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</si>
  <si>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</si>
  <si>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</si>
  <si>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</si>
  <si>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</si>
  <si>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</si>
  <si>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</si>
  <si>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</si>
  <si>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</si>
  <si>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</si>
  <si>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</si>
  <si>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</si>
  <si>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</si>
  <si>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</si>
  <si>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</si>
  <si>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</si>
  <si>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</si>
  <si>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</si>
  <si>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</si>
  <si>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</si>
  <si>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</si>
  <si>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</si>
  <si>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</si>
  <si>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</si>
  <si>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</si>
  <si>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</si>
  <si>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</si>
  <si>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</si>
  <si>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</si>
  <si>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</si>
  <si>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</si>
  <si>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</si>
  <si>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</si>
  <si>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</si>
  <si>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</si>
  <si>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</si>
  <si>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</si>
  <si>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</si>
  <si>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</si>
  <si>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</si>
  <si>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</si>
  <si>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</si>
  <si>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</si>
  <si>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</si>
  <si>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</si>
  <si>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</si>
  <si>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</si>
  <si>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</si>
  <si>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</si>
  <si>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</si>
  <si>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</si>
  <si>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</si>
  <si>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</si>
  <si>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</si>
  <si>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</si>
  <si>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</si>
  <si>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</si>
  <si>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</si>
  <si>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</si>
  <si>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</si>
  <si>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</si>
  <si>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</si>
  <si>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</si>
  <si>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</si>
  <si>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</si>
  <si>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</si>
  <si>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</si>
  <si>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</si>
  <si>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</si>
  <si>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</si>
  <si>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</si>
  <si>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</si>
  <si>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</si>
  <si>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</si>
  <si>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</si>
  <si>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</si>
  <si>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</si>
  <si>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</si>
  <si>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</si>
  <si>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</si>
  <si>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</si>
  <si>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</si>
  <si>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</si>
  <si>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</si>
  <si>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</si>
  <si>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</si>
  <si>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</si>
  <si>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</si>
  <si>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</si>
  <si>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</si>
  <si>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</si>
  <si>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</si>
  <si>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</si>
  <si>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</si>
  <si>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</si>
  <si>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</si>
  <si>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</si>
  <si>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</si>
  <si>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</si>
  <si>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</si>
  <si>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</si>
  <si>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</si>
  <si>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</si>
  <si>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</si>
  <si>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</si>
  <si>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</si>
  <si>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</si>
  <si>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</si>
  <si>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</si>
  <si>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</si>
  <si>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</si>
  <si>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</si>
  <si>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</si>
  <si>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</si>
  <si>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</si>
  <si>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</si>
  <si>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</si>
  <si>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</si>
  <si>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</si>
  <si>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</si>
  <si>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</si>
  <si>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</si>
  <si>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</si>
  <si>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</si>
  <si>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</si>
  <si>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</si>
  <si>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</si>
  <si>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</si>
  <si>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</si>
  <si>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</si>
  <si>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</si>
  <si>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</si>
  <si>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</si>
  <si>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</si>
  <si>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</si>
  <si>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</si>
  <si>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</si>
  <si>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</si>
  <si>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</si>
  <si>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</si>
  <si>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</si>
  <si>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</si>
  <si>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</si>
  <si>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</si>
  <si>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</si>
  <si>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</si>
  <si>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</si>
  <si>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</si>
  <si>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</si>
  <si>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</si>
  <si>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</si>
  <si>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</si>
  <si>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</si>
  <si>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</si>
  <si>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</si>
  <si>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</si>
  <si>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</si>
  <si>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</si>
  <si>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</si>
  <si>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</si>
  <si>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</si>
  <si>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</si>
  <si>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</si>
  <si>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</si>
  <si>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</si>
  <si>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</si>
  <si>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</si>
  <si>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</si>
  <si>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</si>
  <si>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</si>
  <si>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</si>
  <si>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</si>
  <si>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</si>
  <si>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</si>
  <si>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</si>
  <si>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</si>
  <si>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</si>
  <si>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</si>
  <si>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</si>
  <si>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</si>
  <si>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</si>
  <si>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</si>
  <si>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</si>
  <si>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</si>
  <si>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</si>
  <si>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</si>
  <si>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</si>
  <si>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</si>
  <si>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</si>
  <si>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</si>
  <si>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</si>
  <si>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</si>
  <si>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</si>
  <si>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</si>
  <si>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</si>
  <si>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</si>
  <si>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</si>
  <si>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</si>
  <si>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</si>
  <si>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</si>
  <si>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</si>
  <si>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</si>
  <si>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</si>
  <si>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</si>
  <si>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</si>
  <si>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</si>
  <si>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</si>
  <si>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</si>
  <si>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</si>
  <si>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</si>
  <si>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</si>
  <si>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</si>
  <si>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</si>
  <si>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</si>
  <si>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</si>
  <si>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</si>
  <si>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</si>
  <si>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</si>
  <si>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</si>
  <si>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</si>
  <si>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</si>
  <si>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</si>
  <si>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</si>
  <si>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</si>
  <si>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</si>
  <si>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</si>
  <si>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</si>
  <si>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</si>
  <si>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</si>
  <si>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</si>
  <si>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</si>
  <si>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</si>
  <si>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</si>
  <si>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</si>
  <si>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</si>
  <si>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</si>
  <si>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</si>
  <si>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</si>
  <si>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</si>
  <si>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</si>
  <si>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</si>
  <si>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</si>
  <si>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</si>
  <si>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</si>
  <si>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</si>
  <si>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</si>
  <si>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</si>
  <si>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</si>
  <si>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</si>
  <si>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</si>
  <si>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</si>
  <si>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</si>
  <si>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</si>
  <si>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</si>
  <si>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</si>
  <si>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</si>
  <si>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</si>
  <si>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</si>
  <si>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</si>
  <si>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</si>
  <si>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</si>
  <si>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</si>
  <si>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</si>
  <si>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</si>
  <si>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</si>
  <si>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</si>
  <si>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</si>
  <si>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</si>
  <si>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</si>
  <si>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</si>
  <si>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</si>
  <si>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</si>
  <si>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</si>
  <si>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</si>
  <si>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</si>
  <si>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</si>
  <si>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</si>
  <si>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</si>
  <si>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</si>
  <si>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</si>
  <si>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</si>
  <si>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</si>
  <si>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</si>
  <si>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</si>
  <si>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</si>
  <si>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</si>
  <si>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</si>
  <si>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</si>
  <si>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</si>
  <si>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</si>
  <si>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</si>
  <si>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</si>
  <si>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</si>
  <si>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</si>
  <si>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</si>
  <si>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</si>
  <si>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</si>
  <si>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</si>
  <si>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</si>
  <si>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</si>
  <si>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</si>
  <si>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</si>
  <si>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</si>
  <si>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</si>
  <si>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</si>
  <si>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</si>
  <si>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</si>
  <si>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</si>
  <si>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</si>
  <si>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</si>
  <si>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</si>
  <si>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</si>
  <si>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</si>
  <si>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</si>
  <si>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</si>
  <si>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</si>
  <si>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</si>
  <si>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</si>
  <si>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</si>
  <si>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</si>
  <si>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</si>
  <si>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</si>
  <si>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</si>
  <si>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</si>
  <si>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</si>
  <si>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</si>
  <si>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</si>
  <si>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</si>
  <si>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</si>
  <si>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</si>
  <si>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</si>
  <si>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</si>
  <si>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</si>
  <si>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</si>
  <si>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</si>
  <si>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</si>
  <si>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</si>
  <si>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</si>
  <si>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</si>
  <si>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</si>
  <si>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</si>
  <si>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</si>
  <si>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</si>
  <si>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</si>
  <si>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</si>
  <si>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</si>
  <si>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</si>
  <si>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</si>
  <si>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</si>
  <si>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</si>
  <si>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</si>
  <si>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</si>
  <si>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</si>
  <si>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</si>
  <si>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</si>
  <si>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</si>
  <si>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</si>
  <si>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</si>
  <si>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</si>
  <si>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</si>
  <si>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</si>
  <si>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</si>
  <si>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</si>
  <si>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</si>
  <si>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</si>
  <si>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</si>
  <si>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</si>
  <si>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</si>
  <si>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</si>
  <si>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</si>
  <si>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</si>
  <si>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</si>
  <si>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</si>
  <si>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</si>
  <si>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</si>
  <si>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</si>
  <si>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</si>
  <si>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</si>
  <si>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</si>
  <si>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</si>
  <si>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</si>
  <si>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</si>
  <si>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</si>
  <si>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</si>
  <si>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</si>
  <si>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</si>
  <si>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</si>
  <si>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</si>
  <si>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</si>
  <si>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</si>
  <si>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</si>
  <si>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</si>
  <si>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</si>
  <si>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</si>
  <si>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</si>
  <si>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</si>
  <si>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</si>
  <si>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</si>
  <si>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</si>
  <si>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</si>
  <si>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</si>
  <si>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</si>
  <si>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</si>
  <si>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</si>
  <si>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</si>
  <si>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</si>
  <si>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</si>
  <si>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</si>
  <si>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</si>
  <si>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</si>
  <si>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</si>
  <si>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</si>
  <si>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</si>
  <si>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</si>
  <si>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</si>
  <si>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</si>
  <si>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</si>
  <si>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</si>
  <si>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</si>
  <si>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</si>
  <si>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</si>
  <si>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</si>
  <si>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</si>
  <si>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</si>
  <si>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</si>
  <si>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</si>
  <si>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</si>
  <si>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</si>
  <si>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</si>
  <si>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</si>
  <si>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</si>
  <si>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</si>
  <si>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</si>
  <si>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</si>
  <si>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</si>
  <si>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</si>
  <si>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</si>
  <si>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</si>
  <si>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</si>
  <si>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</si>
  <si>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</si>
  <si>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</si>
  <si>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</si>
  <si>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</si>
  <si>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</si>
  <si>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</si>
  <si>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</si>
  <si>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</si>
  <si>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</si>
  <si>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</si>
  <si>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</si>
  <si>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</si>
  <si>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</si>
  <si>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</si>
  <si>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</si>
  <si>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</si>
  <si>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</si>
  <si>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</si>
  <si>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</si>
  <si>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</si>
  <si>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</si>
  <si>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</si>
  <si>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</si>
  <si>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</si>
  <si>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</si>
  <si>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</si>
  <si>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</si>
  <si>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</si>
  <si>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</si>
  <si>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</si>
  <si>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</si>
  <si>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</si>
  <si>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</si>
  <si>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</si>
  <si>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</si>
  <si>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</si>
  <si>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</si>
  <si>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</si>
  <si>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</si>
  <si>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</si>
  <si>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</si>
  <si>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</si>
  <si>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</si>
  <si>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</si>
  <si>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</si>
  <si>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</si>
  <si>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</si>
  <si>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</si>
  <si>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</si>
  <si>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</si>
  <si>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</si>
  <si>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</si>
  <si>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</si>
  <si>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</si>
  <si>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</si>
  <si>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</si>
  <si>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</si>
  <si>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</si>
  <si>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</si>
  <si>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</si>
  <si>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</si>
  <si>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</si>
  <si>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</si>
  <si>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</si>
  <si>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</si>
  <si>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</si>
  <si>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</si>
  <si>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</si>
  <si>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</si>
  <si>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</si>
  <si>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</si>
  <si>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</si>
  <si>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</si>
  <si>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</si>
  <si>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</si>
  <si>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</si>
  <si>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</si>
  <si>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</si>
  <si>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</si>
  <si>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</si>
  <si>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</si>
  <si>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</si>
  <si>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</si>
  <si>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</si>
  <si>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</si>
  <si>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</si>
  <si>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</si>
  <si>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</si>
  <si>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</si>
  <si>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</si>
  <si>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</si>
  <si>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</si>
  <si>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</si>
  <si>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</si>
  <si>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</si>
  <si>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</si>
  <si>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</si>
  <si>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</si>
  <si>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</si>
  <si>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</si>
  <si>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</si>
  <si>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</si>
  <si>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</si>
  <si>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</si>
  <si>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</si>
  <si>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</si>
  <si>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</si>
  <si>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</si>
  <si>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</si>
  <si>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</si>
  <si>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</si>
  <si>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</si>
  <si>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</si>
  <si>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</si>
  <si>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</si>
  <si>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</si>
  <si>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</si>
  <si>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</si>
  <si>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</si>
  <si>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</si>
  <si>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</si>
  <si>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</si>
  <si>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</si>
  <si>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</si>
  <si>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</si>
  <si>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</si>
  <si>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</si>
  <si>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</si>
  <si>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</si>
  <si>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</si>
  <si>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</si>
  <si>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</si>
  <si>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</si>
  <si>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</si>
  <si>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</si>
  <si>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</si>
  <si>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</si>
  <si>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</si>
  <si>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</si>
  <si>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</si>
  <si>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</si>
  <si>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</si>
  <si>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</si>
  <si>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</si>
  <si>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</si>
  <si>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</si>
  <si>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</si>
  <si>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</si>
  <si>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</si>
  <si>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</si>
  <si>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</si>
  <si>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</si>
  <si>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</si>
  <si>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</si>
  <si>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</si>
  <si>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</si>
  <si>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</si>
  <si>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</si>
  <si>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</si>
  <si>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</si>
  <si>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</si>
  <si>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</si>
  <si>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</si>
  <si>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</si>
  <si>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</si>
  <si>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</si>
  <si>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</si>
  <si>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</si>
  <si>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</si>
  <si>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</si>
  <si>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</si>
  <si>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</si>
  <si>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</si>
  <si>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</si>
  <si>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</si>
  <si>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</si>
  <si>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</si>
  <si>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</si>
  <si>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</si>
  <si>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</si>
  <si>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</si>
  <si>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</si>
  <si>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</si>
  <si>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</si>
  <si>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</si>
  <si>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</si>
  <si>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</si>
  <si>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</si>
  <si>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</si>
  <si>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</si>
  <si>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</si>
  <si>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</si>
  <si>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</si>
  <si>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</si>
  <si>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</si>
  <si>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</si>
  <si>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</si>
  <si>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</si>
  <si>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</si>
  <si>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</si>
  <si>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</si>
  <si>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</si>
  <si>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</si>
  <si>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</si>
  <si>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</si>
  <si>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</si>
  <si>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</si>
  <si>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</si>
  <si>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</si>
  <si>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</si>
  <si>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</si>
  <si>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</si>
  <si>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</si>
  <si>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</si>
  <si>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</si>
  <si>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</si>
  <si>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</si>
  <si>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</si>
  <si>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</si>
  <si>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</si>
  <si>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</si>
  <si>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</si>
  <si>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</si>
  <si>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</si>
  <si>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</si>
  <si>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</si>
  <si>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</si>
  <si>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</si>
  <si>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</si>
  <si>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</si>
  <si>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</si>
  <si>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</si>
  <si>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</si>
  <si>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</si>
  <si>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</si>
  <si>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</si>
  <si>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</si>
  <si>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</si>
  <si>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</si>
  <si>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</si>
  <si>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</si>
  <si>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</si>
  <si>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</si>
  <si>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</si>
  <si>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</si>
  <si>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</si>
  <si>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</si>
  <si>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</si>
  <si>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</si>
  <si>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</si>
  <si>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</si>
  <si>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</si>
  <si>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</si>
  <si>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</si>
  <si>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</si>
  <si>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</si>
  <si>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</si>
  <si>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</si>
  <si>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</si>
  <si>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</si>
  <si>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</si>
  <si>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</si>
  <si>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</si>
  <si>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</si>
  <si>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</si>
  <si>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</si>
  <si>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</si>
  <si>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</si>
  <si>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</si>
  <si>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</si>
  <si>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</si>
  <si>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</si>
  <si>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</si>
  <si>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</si>
  <si>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</si>
  <si>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</si>
  <si>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</si>
  <si>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</si>
  <si>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</si>
  <si>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</si>
  <si>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</si>
  <si>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</si>
  <si>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</si>
  <si>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</si>
  <si>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</si>
  <si>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</si>
  <si>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</si>
  <si>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</si>
  <si>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</si>
  <si>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</si>
  <si>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</si>
  <si>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</si>
  <si>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</si>
  <si>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</si>
  <si>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</si>
  <si>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</si>
  <si>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</si>
  <si>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</si>
  <si>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</si>
  <si>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</si>
  <si>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</si>
  <si>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</si>
  <si>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</si>
  <si>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</si>
  <si>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</si>
  <si>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</si>
  <si>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</si>
  <si>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</si>
  <si>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</si>
  <si>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</si>
  <si>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</si>
  <si>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</si>
  <si>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</si>
  <si>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</si>
  <si>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</si>
  <si>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</si>
  <si>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</si>
  <si>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</si>
  <si>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</si>
  <si>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</si>
  <si>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</si>
  <si>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</si>
  <si>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</si>
  <si>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</si>
  <si>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</si>
  <si>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</si>
  <si>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</si>
  <si>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</si>
  <si>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</si>
  <si>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</si>
  <si>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</si>
  <si>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</si>
  <si>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</si>
  <si>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</si>
  <si>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</si>
  <si>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</si>
  <si>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</si>
  <si>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</si>
  <si>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</si>
  <si>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</si>
  <si>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</si>
  <si>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</si>
  <si>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</si>
  <si>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</si>
  <si>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</si>
  <si>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</si>
  <si>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</si>
  <si>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</si>
  <si>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</si>
  <si>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</si>
  <si>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</si>
  <si>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</si>
  <si>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</si>
  <si>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</si>
  <si>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</si>
  <si>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</si>
  <si>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</si>
  <si>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</si>
  <si>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</si>
  <si>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</si>
  <si>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</si>
  <si>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</si>
  <si>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</si>
  <si>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</si>
  <si>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</si>
  <si>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</si>
  <si>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</si>
  <si>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</si>
  <si>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</si>
  <si>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</si>
  <si>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</si>
  <si>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</si>
  <si>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</si>
  <si>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</si>
  <si>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</si>
  <si>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</si>
  <si>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</si>
  <si>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</si>
  <si>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</si>
  <si>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</si>
  <si>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</si>
  <si>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</si>
  <si>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</si>
  <si>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</si>
  <si>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</si>
  <si>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</si>
  <si>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</si>
  <si>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</si>
  <si>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</si>
  <si>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</si>
  <si>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</si>
  <si>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</si>
  <si>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</si>
  <si>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</si>
  <si>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</si>
  <si>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</si>
  <si>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</si>
  <si>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</si>
  <si>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</si>
  <si>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</si>
  <si>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</si>
  <si>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</si>
  <si>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</si>
  <si>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</si>
  <si>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</si>
  <si>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</si>
  <si>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</si>
  <si>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</si>
  <si>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</si>
  <si>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</si>
  <si>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</si>
  <si>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</si>
  <si>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</si>
  <si>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</si>
  <si>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</si>
  <si>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</si>
  <si>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</si>
  <si>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</si>
  <si>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</si>
  <si>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</si>
  <si>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</si>
  <si>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</si>
  <si>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</si>
  <si>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</si>
  <si>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</si>
  <si>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</si>
  <si>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</si>
  <si>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</si>
  <si>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</si>
  <si>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</si>
  <si>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</si>
  <si>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</si>
  <si>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</si>
  <si>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</si>
  <si>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</si>
  <si>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</si>
  <si>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</si>
  <si>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</si>
  <si>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</si>
  <si>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</si>
  <si>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</si>
  <si>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</si>
  <si>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</si>
  <si>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</si>
  <si>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</si>
  <si>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</si>
  <si>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</si>
  <si>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</si>
  <si>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</si>
  <si>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</si>
  <si>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</si>
  <si>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</si>
  <si>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</si>
  <si>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</si>
  <si>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</si>
  <si>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</si>
  <si>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</si>
  <si>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</si>
  <si>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</si>
  <si>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</si>
  <si>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</si>
  <si>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</si>
  <si>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</si>
  <si>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</si>
  <si>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</si>
  <si>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</si>
  <si>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</si>
  <si>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</si>
  <si>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</si>
  <si>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</si>
  <si>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</si>
  <si>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</si>
  <si>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</si>
  <si>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</si>
  <si>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</si>
  <si>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</si>
  <si>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</si>
  <si>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</si>
  <si>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</si>
  <si>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</si>
  <si>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</si>
  <si>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</si>
  <si>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</si>
  <si>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</si>
  <si>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</si>
  <si>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</si>
  <si>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</si>
  <si>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</si>
  <si>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</si>
  <si>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</si>
  <si>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</si>
  <si>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</si>
  <si>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</si>
  <si>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</si>
  <si>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</si>
  <si>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</si>
  <si>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</si>
  <si>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</si>
  <si>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</si>
  <si>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</si>
  <si>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</si>
  <si>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</si>
  <si>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</si>
  <si>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</si>
  <si>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</si>
  <si>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</si>
  <si>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</si>
  <si>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</si>
  <si>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</si>
  <si>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</si>
  <si>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</si>
  <si>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</si>
  <si>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</si>
  <si>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</si>
  <si>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</si>
  <si>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</si>
  <si>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</si>
  <si>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</si>
  <si>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</si>
  <si>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</si>
  <si>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</si>
  <si>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</si>
  <si>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</si>
  <si>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</si>
  <si>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</si>
  <si>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</si>
  <si>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</si>
  <si>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</si>
  <si>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</si>
  <si>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</si>
  <si>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</si>
  <si>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</si>
  <si>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</si>
  <si>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</si>
  <si>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</si>
  <si>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</si>
  <si>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</si>
  <si>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</si>
  <si>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</si>
  <si>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</si>
  <si>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</si>
  <si>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</si>
  <si>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</si>
  <si>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</si>
  <si>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</si>
  <si>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</si>
  <si>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</si>
  <si>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</si>
  <si>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</si>
  <si>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</si>
  <si>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</si>
  <si>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</si>
  <si>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</si>
  <si>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</si>
  <si>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</si>
  <si>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</si>
  <si>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</si>
  <si>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</si>
  <si>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</si>
  <si>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</si>
  <si>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</si>
  <si>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</si>
  <si>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</si>
  <si>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</si>
  <si>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</si>
  <si>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</si>
  <si>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</si>
  <si>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</si>
  <si>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</si>
  <si>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</si>
  <si>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</si>
  <si>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</si>
  <si>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</si>
  <si>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</si>
  <si>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</si>
  <si>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</si>
  <si>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</si>
  <si>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</si>
  <si>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</si>
  <si>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</si>
  <si>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</si>
  <si>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</si>
  <si>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</si>
  <si>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</si>
  <si>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</si>
  <si>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</si>
  <si>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</si>
  <si>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</si>
  <si>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</si>
  <si>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</si>
  <si>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</si>
  <si>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</si>
  <si>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</si>
  <si>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</si>
  <si>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</si>
  <si>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</si>
  <si>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</si>
  <si>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</si>
  <si>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</si>
  <si>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</si>
  <si>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</si>
  <si>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</si>
  <si>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</si>
  <si>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</si>
  <si>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</si>
  <si>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</si>
  <si>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</si>
  <si>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</si>
  <si>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</si>
  <si>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</si>
  <si>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</si>
  <si>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</si>
  <si>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</si>
  <si>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</si>
  <si>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</si>
  <si>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</si>
  <si>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</si>
  <si>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</si>
  <si>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</si>
  <si>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</si>
  <si>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</si>
  <si>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</si>
  <si>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</si>
  <si>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</si>
  <si>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</si>
  <si>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</si>
  <si>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</si>
  <si>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</si>
  <si>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</si>
  <si>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</si>
  <si>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</si>
  <si>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</si>
  <si>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</si>
  <si>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</si>
  <si>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</si>
  <si>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</si>
  <si>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</si>
  <si>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</si>
  <si>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</si>
  <si>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</si>
  <si>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</si>
  <si>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</si>
  <si>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</si>
  <si>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</si>
  <si>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</si>
  <si>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</si>
  <si>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</si>
  <si>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</si>
  <si>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</si>
  <si>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</si>
  <si>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</si>
  <si>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</si>
  <si>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</si>
  <si>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</si>
  <si>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</si>
  <si>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</si>
  <si>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</si>
  <si>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</si>
  <si>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</si>
  <si>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</si>
  <si>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</si>
  <si>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</si>
  <si>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</si>
  <si>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</si>
  <si>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</si>
  <si>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</si>
  <si>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</si>
  <si>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</si>
  <si>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</si>
  <si>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</si>
  <si>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</si>
  <si>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</si>
  <si>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</si>
  <si>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</si>
  <si>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</si>
  <si>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</si>
  <si>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</si>
  <si>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</si>
  <si>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</si>
  <si>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</si>
  <si>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</si>
  <si>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</si>
  <si>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</si>
  <si>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</si>
  <si>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</si>
  <si>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</si>
  <si>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</si>
  <si>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</si>
  <si>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</si>
  <si>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</si>
  <si>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</si>
  <si>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</si>
  <si>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</si>
  <si>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</si>
  <si>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</si>
  <si>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</si>
  <si>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</si>
  <si>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</si>
  <si>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</si>
  <si>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</si>
  <si>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</si>
  <si>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</si>
  <si>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</si>
  <si>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</si>
  <si>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</si>
  <si>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</si>
  <si>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</si>
  <si>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</si>
  <si>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</si>
  <si>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</si>
  <si>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</si>
  <si>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</si>
  <si>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</si>
  <si>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</si>
  <si>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</si>
  <si>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</si>
  <si>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</si>
  <si>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</si>
  <si>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</si>
  <si>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</si>
  <si>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</si>
  <si>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</si>
  <si>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</si>
  <si>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</si>
  <si>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</si>
  <si>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</si>
  <si>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</si>
  <si>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</si>
  <si>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</si>
  <si>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</si>
  <si>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</si>
  <si>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</si>
  <si>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</si>
  <si>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</si>
  <si>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</si>
  <si>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</si>
  <si>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</si>
  <si>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</si>
  <si>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</si>
  <si>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</si>
  <si>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</si>
  <si>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</si>
  <si>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</si>
  <si>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</si>
  <si>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</si>
  <si>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</si>
  <si>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</si>
  <si>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</si>
  <si>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</si>
  <si>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</si>
  <si>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</si>
  <si>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</si>
  <si>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</si>
  <si>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</si>
  <si>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</si>
  <si>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</si>
  <si>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</si>
  <si>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</si>
  <si>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</si>
  <si>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</si>
  <si>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</si>
  <si>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</si>
  <si>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</si>
  <si>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</si>
  <si>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</si>
  <si>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</si>
  <si>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</si>
  <si>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</si>
  <si>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</si>
  <si>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</si>
  <si>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</si>
  <si>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</si>
  <si>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</si>
  <si>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</si>
  <si>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</si>
  <si>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</si>
  <si>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</si>
  <si>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</si>
  <si>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</si>
  <si>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</si>
  <si>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</si>
  <si>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</si>
  <si>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</si>
  <si>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</si>
  <si>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</si>
  <si>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</si>
  <si>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</si>
  <si>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</si>
  <si>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</si>
  <si>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</si>
  <si>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</si>
  <si>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</si>
  <si>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</si>
  <si>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</si>
  <si>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</si>
  <si>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</si>
  <si>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</si>
  <si>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</si>
  <si>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</si>
  <si>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</si>
  <si>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</si>
  <si>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</si>
  <si>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</si>
  <si>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</si>
  <si>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</si>
  <si>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</si>
  <si>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</si>
  <si>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</si>
  <si>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</si>
  <si>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</si>
  <si>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</si>
  <si>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</si>
  <si>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</si>
  <si>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</si>
  <si>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</si>
  <si>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</si>
  <si>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</si>
  <si>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</si>
  <si>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</si>
  <si>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</si>
  <si>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</si>
  <si>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</si>
  <si>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</si>
  <si>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</si>
  <si>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</si>
  <si>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</si>
  <si>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</si>
  <si>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</si>
  <si>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</si>
  <si>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</si>
  <si>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</si>
  <si>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</si>
  <si>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</si>
  <si>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</si>
  <si>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</si>
  <si>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</si>
  <si>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</si>
  <si>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</si>
  <si>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</si>
  <si>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</si>
  <si>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</si>
  <si>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</si>
  <si>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</si>
  <si>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</si>
  <si>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</si>
  <si>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</si>
  <si>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</si>
  <si>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</si>
  <si>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</si>
  <si>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</si>
  <si>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</si>
  <si>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</si>
  <si>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</si>
  <si>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</si>
  <si>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</si>
  <si>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</si>
  <si>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</si>
  <si>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</si>
  <si>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</si>
  <si>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</si>
  <si>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</si>
  <si>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</si>
  <si>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</si>
  <si>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</si>
  <si>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</si>
  <si>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</si>
  <si>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</si>
  <si>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</si>
  <si>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</si>
  <si>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</si>
  <si>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</si>
  <si>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</si>
  <si>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</si>
  <si>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</si>
  <si>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</si>
  <si>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</si>
  <si>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</si>
  <si>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</si>
  <si>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</si>
  <si>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</si>
  <si>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</si>
  <si>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</si>
  <si>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</si>
  <si>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</si>
  <si>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</si>
  <si>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</si>
  <si>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</si>
  <si>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</si>
  <si>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</si>
  <si>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</si>
  <si>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</si>
  <si>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</si>
  <si>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</si>
  <si>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</si>
  <si>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</si>
  <si>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</si>
  <si>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</si>
  <si>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</si>
  <si>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</si>
  <si>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</si>
  <si>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</si>
  <si>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</si>
  <si>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</si>
  <si>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</si>
  <si>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</si>
  <si>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</si>
  <si>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</si>
  <si>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</si>
  <si>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</si>
  <si>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</si>
  <si>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</si>
  <si>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</si>
  <si>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</si>
  <si>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</si>
  <si>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</si>
  <si>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</si>
  <si>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</si>
  <si>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</si>
  <si>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</si>
  <si>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</si>
  <si>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</si>
  <si>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</si>
  <si>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</si>
  <si>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</si>
  <si>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</si>
  <si>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</si>
  <si>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</si>
  <si>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</si>
  <si>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</si>
  <si>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</si>
  <si>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</si>
  <si>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</si>
  <si>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</si>
  <si>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</si>
  <si>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</si>
  <si>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</si>
  <si>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</si>
  <si>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</si>
  <si>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</si>
  <si>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</si>
  <si>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</si>
  <si>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</si>
  <si>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</si>
  <si>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</si>
  <si>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</si>
  <si>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</si>
  <si>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</si>
  <si>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</si>
  <si>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</si>
  <si>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</si>
  <si>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</si>
  <si>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</si>
  <si>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</si>
  <si>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</si>
  <si>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</si>
  <si>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</si>
  <si>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</si>
  <si>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</si>
  <si>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</si>
  <si>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</si>
  <si>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</si>
  <si>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</si>
  <si>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</si>
  <si>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</si>
  <si>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</si>
  <si>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</si>
  <si>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</si>
  <si>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</si>
  <si>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</si>
  <si>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</si>
  <si>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</si>
  <si>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</si>
  <si>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</si>
  <si>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</si>
  <si>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</si>
  <si>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</si>
  <si>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</si>
  <si>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</si>
  <si>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</si>
  <si>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</si>
  <si>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</si>
  <si>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</si>
  <si>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</si>
  <si>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</si>
  <si>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</si>
  <si>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</si>
  <si>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</si>
  <si>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</si>
  <si>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</si>
  <si>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</si>
  <si>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</si>
  <si>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</si>
  <si>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</si>
  <si>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</si>
  <si>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</si>
  <si>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</si>
  <si>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</si>
  <si>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</si>
  <si>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</si>
  <si>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</si>
  <si>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</si>
  <si>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</si>
  <si>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</si>
  <si>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</si>
  <si>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</si>
  <si>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</si>
  <si>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</si>
  <si>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</si>
  <si>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</si>
  <si>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</si>
  <si>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</si>
  <si>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</si>
  <si>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</si>
  <si>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</si>
  <si>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</si>
  <si>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</si>
  <si>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</si>
  <si>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</si>
  <si>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</si>
  <si>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</si>
  <si>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</si>
  <si>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</si>
  <si>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</si>
  <si>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</si>
  <si>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</si>
  <si>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</si>
  <si>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</si>
  <si>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</si>
  <si>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</si>
  <si>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</si>
  <si>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</si>
  <si>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</si>
  <si>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</si>
  <si>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</si>
  <si>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</si>
  <si>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</si>
  <si>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</si>
  <si>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</si>
  <si>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</si>
  <si>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</si>
  <si>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</si>
  <si>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</si>
  <si>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</si>
  <si>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</si>
  <si>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</si>
  <si>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</si>
  <si>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</si>
  <si>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</si>
  <si>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</si>
  <si>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</si>
  <si>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</si>
  <si>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</si>
  <si>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</si>
  <si>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</si>
  <si>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</si>
  <si>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</si>
  <si>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</si>
  <si>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</si>
  <si>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</si>
  <si>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</si>
  <si>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</si>
  <si>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</si>
  <si>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</si>
  <si>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</si>
  <si>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</si>
  <si>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</si>
  <si>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</si>
  <si>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</si>
  <si>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</si>
  <si>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</si>
  <si>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</si>
  <si>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</si>
  <si>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</si>
  <si>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</si>
  <si>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</si>
  <si>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</si>
  <si>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</si>
  <si>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</si>
  <si>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</si>
  <si>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</si>
  <si>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</si>
  <si>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</si>
  <si>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</si>
  <si>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</si>
  <si>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</si>
  <si>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</si>
  <si>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</si>
  <si>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</si>
  <si>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</si>
  <si>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</si>
  <si>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</si>
  <si>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</si>
  <si>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</si>
  <si>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</si>
  <si>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</si>
  <si>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</si>
  <si>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</si>
  <si>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</si>
  <si>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</si>
  <si>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</si>
  <si>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</si>
  <si>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</si>
  <si>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</si>
  <si>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</si>
  <si>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</si>
  <si>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</si>
  <si>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</si>
  <si>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</si>
  <si>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</si>
  <si>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</si>
  <si>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</si>
  <si>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</si>
  <si>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</si>
  <si>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</si>
  <si>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</si>
  <si>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</si>
  <si>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</si>
  <si>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</si>
  <si>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</si>
  <si>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</si>
  <si>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</si>
  <si>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</si>
  <si>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</si>
  <si>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</si>
  <si>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</si>
  <si>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</si>
  <si>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</si>
  <si>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</si>
  <si>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</si>
  <si>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</si>
  <si>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</si>
  <si>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</si>
  <si>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</si>
  <si>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</si>
  <si>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</si>
  <si>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</si>
  <si>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</si>
  <si>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</si>
  <si>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</si>
  <si>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</si>
  <si>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</si>
  <si>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</si>
  <si>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</si>
  <si>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</si>
  <si>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</si>
  <si>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</si>
  <si>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</si>
  <si>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</si>
  <si>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</si>
  <si>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</si>
  <si>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</si>
  <si>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</si>
  <si>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</si>
  <si>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</si>
  <si>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</si>
  <si>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</si>
  <si>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</si>
  <si>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</si>
  <si>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</si>
  <si>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</si>
  <si>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</si>
  <si>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</si>
  <si>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</si>
  <si>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</si>
  <si>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</si>
  <si>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</si>
  <si>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</si>
  <si>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</si>
  <si>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</si>
  <si>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</si>
  <si>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</si>
  <si>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</si>
  <si>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</si>
  <si>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</si>
  <si>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</si>
  <si>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</si>
  <si>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</si>
  <si>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</si>
  <si>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</si>
  <si>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</si>
  <si>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</si>
  <si>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</si>
  <si>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</si>
  <si>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</si>
  <si>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</si>
  <si>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</si>
  <si>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</si>
  <si>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</si>
  <si>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</si>
  <si>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</si>
  <si>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</si>
  <si>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</si>
  <si>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</si>
  <si>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</si>
  <si>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</si>
  <si>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</si>
  <si>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</si>
  <si>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</si>
  <si>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</si>
  <si>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</si>
  <si>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</si>
  <si>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</si>
  <si>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</si>
  <si>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</si>
  <si>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</si>
  <si>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</si>
  <si>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</si>
  <si>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</si>
  <si>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</si>
  <si>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</si>
  <si>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</si>
  <si>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</si>
  <si>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</si>
  <si>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</si>
  <si>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</si>
  <si>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</si>
  <si>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</si>
  <si>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</si>
  <si>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</si>
  <si>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</si>
  <si>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</si>
  <si>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</si>
  <si>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</si>
  <si>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</si>
  <si>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</si>
  <si>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</si>
  <si>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</si>
  <si>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</si>
  <si>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</si>
  <si>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</si>
  <si>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</si>
  <si>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</si>
  <si>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</si>
  <si>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</si>
  <si>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</si>
  <si>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</si>
  <si>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</si>
  <si>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</si>
  <si>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</si>
  <si>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</si>
  <si>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</si>
  <si>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</si>
  <si>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</si>
  <si>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</si>
  <si>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</si>
  <si>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</si>
  <si>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</si>
  <si>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</si>
  <si>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</si>
  <si>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</si>
  <si>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</si>
  <si>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</si>
  <si>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</si>
  <si>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</si>
  <si>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</si>
  <si>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</si>
  <si>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</si>
  <si>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</si>
  <si>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</si>
  <si>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</si>
  <si>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</si>
  <si>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</si>
  <si>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</si>
  <si>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</si>
  <si>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</si>
  <si>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</si>
  <si>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</si>
  <si>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</si>
  <si>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</si>
  <si>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</si>
  <si>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</si>
  <si>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</si>
  <si>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</si>
  <si>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</si>
  <si>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</si>
  <si>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</si>
  <si>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</si>
  <si>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</si>
  <si>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</si>
  <si>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</si>
  <si>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</si>
  <si>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</si>
  <si>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</si>
  <si>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</si>
  <si>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</si>
  <si>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</si>
  <si>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</si>
  <si>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</si>
  <si>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</si>
  <si>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</si>
  <si>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</si>
  <si>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</si>
  <si>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</si>
  <si>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</si>
  <si>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</si>
  <si>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</si>
  <si>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</si>
  <si>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</si>
  <si>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</si>
  <si>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</si>
  <si>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</si>
  <si>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</si>
  <si>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</si>
  <si>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</si>
  <si>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</si>
  <si>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</si>
  <si>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</si>
  <si>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</si>
  <si>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</si>
  <si>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</si>
  <si>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</si>
  <si>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</si>
  <si>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</si>
  <si>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</si>
  <si>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</si>
  <si>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</si>
  <si>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</si>
  <si>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</si>
  <si>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</si>
  <si>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</si>
  <si>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</si>
  <si>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</si>
  <si>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</si>
  <si>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</si>
  <si>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</si>
  <si>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</si>
  <si>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</si>
  <si>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</si>
  <si>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</si>
  <si>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</si>
  <si>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</si>
  <si>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</si>
  <si>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</si>
  <si>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</si>
  <si>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</si>
  <si>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</si>
  <si>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</si>
  <si>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</si>
  <si>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</si>
  <si>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</si>
  <si>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</si>
  <si>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</si>
  <si>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</si>
  <si>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</si>
  <si>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</si>
  <si>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</si>
  <si>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</si>
  <si>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</si>
  <si>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</si>
  <si>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</si>
  <si>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</si>
  <si>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</si>
  <si>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</si>
  <si>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</si>
  <si>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</si>
  <si>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</si>
  <si>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</si>
  <si>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</si>
  <si>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</si>
  <si>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</si>
  <si>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</si>
  <si>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</si>
  <si>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</si>
  <si>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</si>
  <si>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</si>
  <si>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</si>
  <si>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</si>
  <si>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</si>
  <si>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</si>
  <si>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</si>
  <si>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</si>
  <si>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</si>
  <si>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</si>
  <si>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</si>
  <si>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</si>
  <si>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</si>
  <si>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</si>
  <si>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</si>
  <si>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</si>
  <si>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</si>
  <si>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</si>
  <si>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</si>
  <si>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</si>
  <si>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</si>
  <si>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</si>
  <si>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</si>
  <si>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</si>
  <si>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</si>
  <si>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</si>
  <si>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</si>
  <si>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</si>
  <si>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</si>
  <si>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</si>
  <si>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</si>
  <si>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</si>
  <si>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</si>
  <si>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</si>
  <si>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</si>
  <si>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</si>
  <si>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</si>
  <si>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</si>
  <si>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</si>
  <si>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</si>
  <si>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</si>
  <si>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</si>
  <si>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</si>
  <si>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</si>
  <si>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</si>
  <si>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</si>
  <si>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</si>
  <si>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</si>
  <si>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</si>
  <si>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</si>
  <si>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</si>
  <si>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</si>
  <si>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</si>
  <si>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</si>
  <si>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</si>
  <si>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</si>
  <si>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</si>
  <si>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</si>
  <si>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</si>
  <si>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</si>
  <si>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</si>
  <si>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</si>
  <si>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</si>
  <si>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</si>
  <si>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</si>
  <si>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</si>
  <si>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</si>
  <si>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</si>
  <si>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</si>
  <si>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</si>
  <si>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</si>
  <si>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</si>
  <si>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</si>
  <si>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</si>
  <si>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</si>
  <si>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</si>
  <si>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</si>
  <si>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</si>
  <si>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</si>
  <si>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</si>
  <si>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</si>
  <si>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</si>
  <si>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</si>
  <si>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</si>
  <si>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</si>
  <si>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</si>
  <si>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</si>
  <si>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</si>
  <si>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</si>
  <si>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</si>
  <si>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</si>
  <si>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</si>
  <si>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</si>
  <si>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</si>
  <si>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</si>
  <si>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</si>
  <si>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</si>
  <si>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</si>
  <si>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</si>
  <si>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</si>
  <si>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</si>
  <si>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</si>
  <si>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</si>
  <si>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</si>
  <si>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</si>
  <si>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</si>
  <si>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</si>
  <si>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</si>
  <si>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</si>
  <si>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</si>
  <si>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</si>
  <si>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</si>
  <si>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</si>
  <si>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</si>
  <si>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</si>
  <si>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</si>
  <si>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</si>
  <si>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</si>
  <si>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</si>
  <si>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</si>
  <si>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</si>
  <si>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</si>
  <si>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</si>
  <si>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</si>
  <si>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</si>
  <si>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</si>
  <si>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</si>
  <si>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</si>
  <si>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</si>
  <si>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</si>
  <si>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</si>
  <si>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</si>
  <si>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</si>
  <si>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</si>
  <si>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</si>
  <si>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</si>
  <si>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</si>
  <si>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</si>
  <si>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</si>
  <si>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</si>
  <si>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</si>
  <si>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</si>
  <si>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</si>
  <si>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</si>
  <si>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</si>
  <si>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</si>
  <si>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</si>
  <si>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</si>
  <si>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</si>
  <si>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</si>
  <si>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</si>
  <si>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</si>
  <si>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</si>
  <si>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</si>
  <si>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</si>
  <si>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</si>
  <si>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</si>
  <si>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</si>
  <si>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</si>
  <si>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</si>
  <si>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</si>
  <si>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</si>
  <si>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</si>
  <si>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</si>
  <si>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</si>
  <si>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</si>
  <si>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</si>
  <si>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</si>
  <si>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</si>
  <si>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</si>
  <si>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</si>
  <si>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</si>
  <si>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</si>
  <si>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</si>
  <si>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</si>
  <si>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</si>
  <si>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</si>
  <si>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</si>
  <si>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</si>
  <si>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</si>
  <si>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</si>
  <si>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</si>
  <si>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</si>
  <si>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</si>
  <si>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</si>
  <si>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</si>
  <si>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</si>
  <si>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</si>
  <si>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</si>
  <si>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</si>
  <si>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</si>
  <si>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</si>
  <si>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</si>
  <si>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</si>
  <si>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</si>
  <si>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</si>
  <si>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</si>
  <si>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</si>
  <si>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</si>
  <si>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</si>
  <si>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</si>
  <si>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</si>
  <si>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</si>
  <si>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</si>
  <si>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</si>
  <si>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</si>
  <si>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</si>
  <si>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</si>
  <si>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</si>
  <si>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</si>
  <si>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</si>
  <si>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</si>
  <si>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</si>
  <si>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</si>
  <si>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</si>
  <si>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</si>
  <si>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</si>
  <si>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</si>
  <si>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</si>
  <si>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</si>
  <si>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</si>
  <si>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</si>
  <si>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</si>
  <si>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</si>
  <si>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</si>
  <si>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</si>
  <si>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</si>
  <si>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</si>
  <si>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</si>
  <si>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</si>
  <si>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</si>
  <si>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</si>
  <si>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</si>
  <si>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</si>
  <si>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</si>
  <si>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</si>
  <si>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</si>
  <si>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</si>
  <si>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</si>
  <si>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</si>
  <si>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</si>
  <si>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</si>
  <si>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</si>
  <si>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</si>
  <si>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</si>
  <si>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</si>
  <si>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</si>
  <si>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</si>
  <si>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</si>
  <si>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</si>
  <si>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</si>
  <si>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</si>
  <si>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</si>
  <si>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</si>
  <si>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</si>
  <si>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</si>
  <si>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</si>
  <si>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</si>
  <si>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</si>
  <si>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</si>
  <si>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</si>
  <si>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</si>
  <si>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</si>
  <si>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</si>
  <si>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</si>
  <si>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</si>
  <si>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</si>
  <si>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</si>
  <si>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</si>
  <si>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</si>
  <si>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</si>
  <si>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</si>
  <si>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</si>
  <si>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</si>
  <si>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</si>
  <si>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</si>
  <si>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</si>
  <si>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</si>
  <si>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</si>
  <si>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</si>
  <si>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</si>
  <si>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</si>
  <si>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</si>
  <si>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</si>
  <si>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</si>
  <si>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</si>
  <si>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</si>
  <si>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</si>
  <si>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</si>
  <si>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</si>
  <si>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</si>
  <si>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</si>
  <si>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</si>
  <si>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</si>
  <si>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</si>
  <si>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</si>
  <si>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</si>
  <si>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</si>
  <si>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</si>
  <si>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</si>
  <si>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</si>
  <si>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</si>
  <si>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</si>
  <si>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</si>
  <si>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</si>
  <si>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</si>
  <si>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</si>
  <si>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</si>
  <si>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</si>
  <si>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</si>
  <si>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</si>
  <si>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</si>
  <si>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</si>
  <si>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</si>
  <si>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</si>
  <si>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</si>
  <si>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</si>
  <si>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</si>
  <si>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</si>
  <si>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</si>
  <si>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</si>
  <si>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</si>
  <si>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</si>
  <si>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</si>
  <si>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</si>
  <si>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</si>
  <si>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</si>
  <si>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</si>
  <si>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</si>
  <si>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</si>
  <si>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</si>
  <si>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</si>
  <si>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</si>
  <si>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</si>
  <si>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</si>
  <si>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</si>
  <si>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</si>
  <si>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</si>
  <si>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</si>
  <si>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</si>
  <si>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</si>
  <si>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</si>
  <si>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</si>
  <si>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</si>
  <si>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</si>
  <si>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</si>
  <si>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</si>
  <si>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</si>
  <si>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</si>
  <si>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</si>
  <si>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</si>
  <si>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</si>
  <si>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</si>
  <si>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</si>
  <si>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</si>
  <si>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</si>
  <si>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</si>
  <si>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</si>
  <si>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</si>
  <si>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</si>
  <si>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</si>
  <si>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</si>
  <si>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</si>
  <si>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</si>
  <si>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</si>
  <si>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</si>
  <si>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</si>
  <si>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</si>
  <si>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</si>
  <si>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</si>
  <si>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</si>
  <si>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</si>
  <si>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</si>
  <si>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</si>
  <si>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</si>
  <si>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</si>
  <si>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</si>
  <si>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</si>
  <si>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</si>
  <si>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</si>
  <si>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</si>
  <si>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</si>
  <si>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</si>
  <si>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</si>
  <si>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</si>
  <si>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</si>
  <si>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</si>
  <si>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</si>
  <si>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</si>
  <si>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</si>
  <si>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</si>
  <si>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</si>
  <si>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</si>
  <si>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</si>
  <si>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</si>
  <si>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</si>
  <si>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</si>
  <si>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</si>
  <si>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</si>
  <si>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</si>
  <si>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</si>
  <si>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</si>
  <si>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</si>
  <si>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</si>
  <si>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</si>
  <si>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</si>
  <si>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</si>
  <si>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</si>
  <si>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</si>
  <si>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</si>
  <si>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</si>
  <si>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</si>
  <si>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</si>
  <si>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</si>
  <si>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</si>
  <si>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</si>
  <si>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</si>
  <si>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</si>
  <si>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</si>
  <si>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</si>
  <si>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</si>
  <si>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</si>
  <si>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</si>
  <si>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</si>
  <si>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</si>
  <si>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</si>
  <si>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</si>
  <si>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</si>
  <si>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</si>
  <si>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</si>
  <si>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</si>
  <si>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</si>
  <si>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</si>
  <si>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</si>
  <si>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</si>
  <si>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</si>
  <si>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</si>
  <si>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</si>
  <si>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</si>
  <si>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</si>
  <si>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</si>
  <si>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</si>
  <si>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</si>
  <si>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</si>
  <si>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</si>
  <si>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</si>
  <si>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</si>
  <si>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</si>
  <si>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</si>
  <si>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</si>
  <si>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</si>
  <si>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</si>
  <si>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</si>
  <si>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</si>
  <si>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</si>
  <si>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</si>
  <si>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</si>
  <si>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</si>
  <si>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</si>
  <si>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</si>
  <si>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</si>
  <si>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</si>
  <si>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</si>
  <si>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</si>
  <si>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</si>
  <si>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</si>
  <si>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</si>
  <si>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</si>
  <si>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</si>
  <si>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</si>
  <si>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</si>
  <si>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</si>
  <si>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</si>
  <si>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</si>
  <si>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</si>
  <si>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</si>
  <si>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</si>
  <si>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</si>
  <si>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</si>
  <si>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</si>
  <si>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</si>
  <si>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</si>
  <si>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</si>
  <si>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</si>
  <si>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</si>
  <si>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</si>
  <si>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</si>
  <si>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</si>
  <si>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</si>
  <si>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</si>
  <si>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</si>
  <si>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</si>
  <si>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</si>
  <si>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</si>
  <si>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</si>
  <si>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</si>
  <si>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</si>
  <si>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</si>
  <si>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</si>
  <si>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</si>
  <si>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</si>
  <si>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</si>
  <si>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</si>
  <si>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</si>
  <si>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</si>
  <si>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</si>
  <si>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</si>
  <si>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</si>
  <si>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</si>
  <si>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</si>
  <si>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</si>
  <si>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</si>
  <si>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</si>
  <si>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</si>
  <si>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</si>
  <si>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</si>
  <si>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</si>
  <si>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</si>
  <si>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</si>
  <si>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</si>
  <si>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</si>
  <si>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</si>
  <si>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</si>
  <si>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</si>
  <si>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</si>
  <si>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</si>
  <si>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</si>
  <si>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</si>
  <si>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</si>
  <si>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</si>
  <si>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</si>
  <si>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</si>
  <si>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</si>
  <si>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</si>
  <si>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</si>
  <si>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</si>
  <si>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</si>
  <si>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</si>
  <si>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</si>
  <si>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</si>
  <si>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</si>
  <si>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</si>
  <si>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</si>
  <si>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</si>
  <si>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</si>
  <si>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</si>
  <si>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</si>
  <si>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</si>
  <si>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</si>
  <si>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</si>
  <si>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</si>
  <si>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</si>
  <si>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</si>
  <si>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</si>
  <si>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</si>
  <si>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</si>
  <si>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</si>
  <si>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</si>
  <si>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</si>
  <si>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</si>
  <si>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</si>
  <si>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</si>
  <si>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</si>
  <si>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</si>
  <si>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</si>
  <si>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</si>
  <si>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</si>
  <si>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</si>
  <si>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</si>
  <si>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</si>
  <si>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</si>
  <si>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</si>
  <si>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</si>
  <si>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</si>
  <si>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</si>
  <si>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</si>
  <si>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</si>
  <si>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</si>
  <si>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</si>
  <si>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</si>
  <si>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</si>
  <si>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</si>
  <si>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</si>
  <si>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</si>
  <si>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</si>
  <si>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</si>
  <si>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</si>
  <si>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</si>
  <si>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</si>
  <si>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</si>
  <si>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</si>
  <si>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</si>
  <si>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</si>
  <si>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</si>
  <si>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</si>
  <si>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</si>
  <si>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</si>
  <si>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</si>
  <si>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</si>
  <si>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</si>
  <si>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</si>
  <si>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</si>
  <si>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</si>
  <si>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</si>
  <si>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</si>
  <si>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</si>
  <si>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</si>
  <si>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</si>
  <si>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</si>
  <si>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</si>
  <si>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</si>
  <si>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</si>
  <si>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</si>
  <si>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</si>
  <si>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</si>
  <si>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</si>
  <si>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</si>
  <si>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</si>
  <si>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</si>
  <si>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</si>
  <si>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</si>
  <si>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</si>
  <si>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</si>
  <si>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</si>
  <si>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</si>
  <si>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</si>
  <si>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</si>
  <si>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</si>
  <si>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</si>
  <si>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</si>
  <si>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</si>
  <si>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</si>
  <si>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</si>
  <si>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</si>
  <si>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</si>
  <si>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</si>
  <si>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</si>
  <si>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</si>
  <si>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</si>
  <si>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</si>
  <si>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</si>
  <si>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</si>
  <si>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</si>
  <si>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</si>
  <si>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</si>
  <si>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</si>
  <si>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</si>
  <si>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</si>
  <si>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</si>
  <si>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</si>
  <si>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</si>
  <si>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</si>
  <si>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</si>
  <si>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</si>
  <si>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</si>
  <si>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</si>
  <si>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</si>
  <si>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</si>
  <si>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</si>
  <si>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</si>
  <si>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</si>
  <si>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</si>
  <si>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</si>
  <si>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</si>
  <si>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</si>
  <si>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</si>
  <si>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</si>
  <si>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</si>
  <si>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</si>
  <si>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</si>
  <si>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</si>
  <si>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</si>
  <si>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</si>
  <si>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</si>
  <si>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</si>
  <si>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</si>
  <si>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</si>
  <si>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</si>
  <si>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</si>
  <si>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</si>
  <si>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</si>
  <si>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</si>
  <si>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</si>
  <si>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</si>
  <si>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</si>
  <si>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</si>
  <si>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</si>
  <si>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</si>
  <si>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</si>
  <si>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</si>
  <si>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</si>
  <si>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</si>
  <si>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</si>
  <si>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</si>
  <si>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</si>
  <si>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</si>
  <si>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</si>
  <si>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</si>
  <si>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</si>
  <si>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</si>
  <si>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</si>
  <si>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</si>
  <si>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</si>
  <si>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</si>
  <si>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</si>
  <si>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</si>
  <si>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</si>
  <si>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</si>
  <si>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</si>
  <si>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</si>
  <si>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</si>
  <si>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</si>
  <si>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</si>
  <si>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</si>
  <si>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</si>
  <si>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</si>
  <si>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</si>
  <si>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</si>
  <si>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</si>
  <si>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</si>
  <si>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</si>
  <si>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</si>
  <si>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</si>
  <si>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</si>
  <si>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</si>
  <si>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</si>
  <si>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</si>
  <si>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</si>
  <si>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</si>
  <si>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</si>
  <si>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</si>
  <si>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</si>
  <si>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</si>
  <si>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</si>
  <si>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</si>
  <si>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</si>
  <si>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</si>
  <si>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</si>
  <si>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</si>
  <si>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</si>
  <si>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</si>
  <si>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</si>
  <si>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</si>
  <si>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</si>
  <si>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</si>
  <si>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</si>
  <si>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</si>
  <si>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</si>
  <si>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</si>
  <si>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</si>
  <si>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</si>
  <si>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</si>
  <si>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</si>
  <si>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</si>
  <si>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</si>
  <si>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</si>
  <si>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</si>
  <si>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</si>
  <si>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</si>
  <si>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</si>
  <si>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</si>
  <si>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</si>
  <si>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</si>
  <si>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</si>
  <si>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</si>
  <si>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</si>
  <si>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</si>
  <si>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</si>
  <si>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</si>
  <si>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</si>
  <si>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</si>
  <si>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</si>
  <si>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</si>
  <si>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</si>
  <si>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</si>
  <si>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</si>
  <si>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</si>
  <si>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</si>
  <si>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</si>
  <si>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</si>
  <si>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</si>
  <si>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</si>
  <si>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</si>
  <si>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</si>
  <si>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</si>
  <si>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</si>
  <si>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</si>
  <si>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</si>
  <si>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</si>
  <si>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</si>
  <si>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</si>
  <si>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</si>
  <si>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</si>
  <si>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</si>
  <si>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</si>
  <si>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</si>
  <si>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</si>
  <si>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</si>
  <si>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</si>
  <si>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</si>
  <si>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</si>
  <si>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</si>
  <si>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</si>
  <si>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</si>
  <si>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</si>
  <si>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</si>
  <si>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</si>
  <si>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</si>
  <si>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</si>
  <si>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</si>
  <si>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</si>
  <si>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</si>
  <si>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</si>
  <si>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</si>
  <si>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</si>
  <si>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</si>
  <si>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</si>
  <si>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</si>
  <si>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</si>
  <si>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</si>
  <si>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</si>
  <si>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</si>
  <si>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</si>
  <si>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</si>
  <si>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</si>
  <si>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</si>
  <si>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</si>
  <si>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</si>
  <si>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</si>
  <si>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</si>
  <si>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</si>
  <si>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</si>
  <si>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</si>
  <si>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</si>
  <si>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</si>
  <si>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</si>
  <si>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</si>
  <si>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</si>
  <si>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</si>
  <si>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</si>
  <si>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</si>
  <si>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</si>
  <si>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</si>
  <si>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</si>
  <si>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</si>
  <si>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</si>
  <si>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</si>
  <si>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</si>
  <si>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</si>
  <si>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</si>
  <si>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</si>
  <si>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</si>
  <si>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</si>
  <si>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</si>
  <si>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</si>
  <si>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</si>
  <si>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</si>
  <si>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</si>
  <si>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</si>
  <si>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</si>
  <si>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</si>
  <si>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</si>
  <si>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</si>
  <si>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</si>
  <si>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</si>
  <si>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</si>
  <si>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</si>
  <si>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</si>
  <si>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</si>
  <si>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</si>
  <si>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</si>
  <si>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</si>
  <si>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</si>
  <si>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</si>
  <si>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</si>
  <si>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</si>
  <si>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</si>
  <si>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</si>
  <si>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</si>
  <si>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</si>
  <si>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</si>
  <si>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</si>
  <si>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</si>
  <si>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</si>
  <si>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</si>
  <si>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</si>
  <si>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</si>
  <si>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</si>
  <si>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</si>
  <si>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</si>
  <si>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</si>
  <si>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</si>
  <si>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</si>
  <si>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</si>
  <si>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</si>
  <si>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</si>
  <si>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</si>
  <si>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</si>
  <si>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</si>
  <si>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</si>
  <si>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</si>
  <si>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</si>
  <si>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</si>
  <si>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</si>
  <si>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</si>
  <si>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</si>
  <si>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</si>
  <si>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</si>
  <si>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</si>
  <si>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</si>
  <si>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</si>
  <si>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</si>
  <si>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</si>
  <si>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</si>
  <si>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</si>
  <si>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</si>
  <si>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</si>
  <si>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</si>
  <si>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</si>
  <si>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</si>
  <si>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</si>
  <si>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</si>
  <si>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</si>
  <si>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</si>
  <si>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</si>
  <si>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</si>
  <si>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</si>
  <si>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</si>
  <si>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</si>
  <si>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</si>
  <si>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</si>
  <si>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</si>
  <si>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</si>
  <si>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</si>
  <si>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</si>
  <si>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</si>
  <si>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</si>
  <si>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</si>
  <si>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</si>
  <si>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</si>
  <si>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</si>
  <si>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</si>
  <si>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</si>
  <si>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</si>
  <si>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</si>
  <si>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</si>
  <si>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</si>
  <si>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</si>
  <si>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</si>
  <si>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</si>
  <si>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</si>
  <si>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</si>
  <si>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</si>
  <si>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</si>
  <si>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</si>
  <si>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</si>
  <si>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</si>
  <si>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</si>
  <si>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</si>
  <si>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</si>
  <si>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</si>
  <si>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</si>
  <si>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</si>
  <si>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</si>
  <si>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</si>
  <si>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</si>
  <si>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</si>
  <si>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</si>
  <si>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</si>
  <si>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</si>
  <si>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</si>
  <si>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</si>
  <si>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</si>
  <si>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</si>
  <si>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</si>
  <si>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</si>
  <si>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</si>
  <si>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</si>
  <si>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</si>
  <si>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</si>
  <si>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</si>
  <si>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</si>
  <si>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</si>
  <si>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</si>
  <si>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</si>
  <si>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</si>
  <si>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</si>
  <si>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</si>
  <si>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</si>
  <si>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</si>
  <si>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</si>
  <si>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</si>
  <si>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</si>
  <si>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</si>
  <si>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</si>
  <si>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</si>
  <si>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</si>
  <si>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</si>
  <si>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</si>
  <si>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</si>
  <si>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</si>
  <si>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</si>
  <si>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</si>
  <si>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</si>
  <si>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</si>
  <si>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</si>
  <si>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</si>
  <si>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</si>
  <si>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</si>
  <si>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</si>
  <si>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</si>
  <si>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</si>
  <si>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</si>
  <si>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</si>
  <si>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</si>
  <si>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</si>
  <si>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</si>
  <si>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</si>
  <si>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</si>
  <si>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</si>
  <si>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</si>
  <si>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</si>
  <si>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</si>
  <si>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</si>
  <si>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</si>
  <si>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</si>
  <si>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</si>
  <si>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</si>
  <si>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</si>
  <si>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</si>
  <si>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</si>
  <si>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</si>
  <si>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</si>
  <si>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</si>
  <si>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</si>
  <si>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</si>
  <si>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</si>
  <si>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</si>
  <si>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</si>
  <si>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</si>
  <si>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</si>
  <si>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</si>
  <si>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</si>
  <si>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</si>
  <si>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</si>
  <si>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</si>
  <si>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</si>
  <si>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</si>
  <si>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</si>
  <si>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</si>
  <si>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</si>
  <si>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</si>
  <si>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</si>
  <si>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</si>
  <si>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</si>
  <si>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</si>
  <si>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</si>
  <si>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</si>
  <si>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</si>
  <si>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</si>
  <si>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</si>
  <si>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</si>
  <si>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</si>
  <si>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</si>
  <si>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</si>
  <si>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</si>
  <si>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</si>
  <si>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</si>
  <si>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</si>
  <si>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</si>
  <si>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</si>
  <si>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</si>
  <si>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</si>
  <si>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</si>
  <si>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</si>
  <si>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</si>
  <si>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</si>
  <si>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</si>
  <si>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</si>
  <si>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</si>
  <si>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</si>
  <si>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</si>
  <si>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</si>
  <si>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</si>
  <si>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</si>
  <si>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</si>
  <si>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</si>
  <si>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</si>
  <si>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</si>
  <si>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</si>
  <si>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</si>
  <si>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</si>
  <si>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</si>
  <si>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</si>
  <si>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</si>
  <si>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</si>
  <si>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</si>
  <si>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</si>
  <si>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</si>
  <si>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</si>
  <si>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</si>
  <si>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</si>
  <si>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</si>
  <si>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</si>
  <si>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</si>
  <si>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</si>
  <si>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</si>
  <si>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</si>
  <si>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</si>
  <si>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</si>
  <si>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</si>
  <si>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</si>
  <si>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</si>
  <si>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</si>
  <si>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</si>
  <si>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</si>
  <si>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</si>
  <si>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</si>
  <si>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</si>
  <si>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</si>
  <si>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</si>
  <si>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</si>
  <si>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</si>
  <si>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</si>
  <si>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</si>
  <si>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</si>
  <si>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</si>
  <si>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</si>
  <si>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</si>
  <si>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</si>
  <si>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</si>
  <si>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</si>
  <si>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</si>
  <si>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</si>
  <si>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</si>
  <si>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</si>
  <si>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</si>
  <si>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</si>
  <si>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</si>
  <si>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</si>
  <si>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</si>
  <si>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</si>
  <si>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</si>
  <si>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</si>
  <si>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</si>
  <si>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</si>
  <si>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</si>
  <si>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</si>
  <si>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</si>
  <si>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</si>
  <si>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</si>
  <si>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</si>
  <si>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</si>
  <si>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</si>
  <si>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</si>
  <si>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</si>
  <si>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</si>
  <si>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</si>
  <si>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</si>
  <si>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</si>
  <si>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</si>
  <si>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</si>
  <si>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</si>
  <si>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</si>
  <si>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</si>
  <si>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</si>
  <si>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</si>
  <si>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</si>
  <si>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</si>
  <si>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</si>
  <si>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</si>
  <si>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</si>
  <si>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</si>
  <si>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</si>
  <si>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</si>
  <si>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</si>
  <si>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</si>
  <si>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</si>
  <si>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</si>
  <si>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</si>
  <si>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</si>
  <si>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</si>
  <si>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</si>
  <si>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</si>
  <si>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</si>
  <si>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</si>
  <si>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</si>
  <si>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</si>
  <si>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</si>
  <si>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</si>
  <si>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</si>
  <si>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</si>
  <si>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</si>
  <si>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</si>
  <si>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</si>
  <si>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</si>
  <si>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</si>
  <si>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</si>
  <si>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</si>
  <si>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</si>
  <si>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</si>
  <si>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</si>
  <si>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</si>
  <si>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</si>
  <si>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</si>
  <si>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</si>
  <si>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</si>
  <si>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</si>
  <si>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</si>
  <si>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</si>
  <si>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</si>
  <si>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</si>
  <si>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</si>
  <si>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</si>
  <si>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</si>
  <si>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</si>
  <si>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</si>
  <si>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</si>
  <si>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</si>
  <si>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</si>
  <si>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</si>
  <si>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</si>
  <si>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</si>
  <si>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</si>
  <si>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</si>
  <si>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</si>
  <si>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</si>
  <si>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</si>
  <si>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</si>
  <si>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</si>
  <si>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</si>
  <si>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</si>
  <si>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</si>
  <si>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</si>
  <si>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</si>
  <si>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</si>
  <si>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</si>
  <si>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</si>
  <si>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</si>
  <si>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</si>
  <si>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</si>
  <si>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</si>
  <si>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</si>
  <si>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</si>
  <si>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</si>
  <si>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</si>
  <si>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</si>
  <si>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</si>
  <si>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</si>
  <si>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</si>
  <si>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</si>
  <si>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</si>
  <si>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</si>
  <si>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</si>
  <si>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</si>
  <si>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</si>
  <si>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</si>
  <si>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</si>
  <si>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</si>
  <si>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</si>
  <si>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</si>
  <si>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</si>
  <si>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</si>
  <si>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</si>
  <si>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</si>
  <si>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</si>
  <si>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</si>
  <si>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</si>
  <si>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</si>
  <si>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</si>
  <si>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</si>
  <si>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</si>
  <si>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</si>
  <si>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</si>
  <si>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</si>
  <si>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</si>
  <si>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</si>
  <si>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</si>
  <si>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</si>
  <si>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</si>
  <si>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</si>
  <si>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</si>
  <si>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</si>
  <si>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</si>
  <si>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</si>
  <si>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</si>
  <si>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</si>
  <si>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</si>
  <si>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</si>
  <si>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</si>
  <si>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</si>
  <si>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</si>
  <si>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</si>
  <si>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</si>
  <si>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</si>
  <si>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</si>
  <si>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</si>
  <si>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</si>
  <si>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</si>
  <si>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</si>
  <si>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</si>
  <si>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</si>
  <si>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</si>
  <si>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</si>
  <si>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</si>
  <si>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</si>
  <si>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</si>
  <si>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</si>
  <si>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</si>
  <si>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</si>
  <si>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</si>
  <si>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</si>
  <si>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</si>
  <si>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</si>
  <si>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</si>
  <si>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</si>
  <si>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</si>
  <si>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</si>
  <si>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</si>
  <si>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</si>
  <si>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</si>
  <si>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</si>
  <si>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</si>
  <si>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</si>
  <si>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</si>
  <si>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</si>
  <si>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</si>
  <si>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</si>
  <si>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</si>
  <si>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</si>
  <si>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</si>
  <si>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</si>
  <si>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</si>
  <si>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</si>
  <si>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</si>
  <si>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</si>
  <si>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</si>
  <si>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</si>
  <si>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</si>
  <si>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</si>
  <si>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</si>
  <si>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</si>
  <si>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</si>
  <si>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</si>
  <si>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</si>
  <si>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</si>
  <si>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</si>
  <si>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</si>
  <si>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</si>
  <si>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</si>
  <si>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</si>
  <si>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</si>
  <si>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</si>
  <si>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</si>
  <si>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</si>
  <si>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</si>
  <si>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</si>
  <si>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</si>
  <si>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</si>
  <si>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</si>
  <si>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</si>
  <si>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</si>
  <si>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</si>
  <si>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</si>
  <si>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</si>
  <si>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</si>
  <si>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</si>
  <si>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</si>
  <si>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</si>
  <si>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</si>
  <si>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</si>
  <si>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</si>
  <si>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</si>
  <si>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</si>
  <si>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</si>
  <si>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</si>
  <si>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</si>
  <si>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</si>
  <si>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</si>
  <si>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</si>
  <si>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</si>
  <si>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</si>
  <si>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</si>
  <si>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</si>
  <si>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</si>
  <si>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</si>
  <si>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</si>
  <si>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</si>
  <si>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</si>
  <si>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</si>
  <si>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</si>
  <si>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</si>
  <si>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</si>
  <si>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</si>
  <si>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</si>
  <si>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</si>
  <si>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</si>
  <si>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</si>
  <si>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</si>
  <si>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</si>
  <si>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</si>
  <si>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</si>
  <si>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</si>
  <si>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</si>
  <si>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</si>
  <si>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</si>
  <si>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</si>
  <si>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</si>
  <si>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</si>
  <si>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</si>
  <si>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</si>
  <si>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</si>
  <si>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</si>
  <si>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</si>
  <si>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</si>
  <si>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</si>
  <si>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</si>
  <si>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</si>
  <si>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</si>
  <si>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</si>
  <si>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</si>
  <si>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</si>
  <si>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</si>
  <si>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</si>
  <si>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</si>
  <si>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</si>
  <si>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</si>
  <si>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</si>
  <si>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</si>
  <si>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</si>
  <si>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</si>
  <si>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</si>
  <si>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</si>
  <si>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</si>
  <si>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</si>
  <si>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</si>
  <si>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</si>
  <si>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</si>
  <si>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</si>
  <si>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</si>
  <si>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</si>
  <si>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</si>
  <si>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</si>
  <si>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</si>
  <si>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</si>
  <si>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</si>
  <si>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</si>
  <si>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</si>
  <si>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</si>
  <si>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</si>
  <si>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</si>
  <si>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</si>
  <si>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</si>
  <si>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</si>
  <si>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</si>
  <si>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</si>
  <si>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</si>
  <si>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</si>
  <si>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</si>
  <si>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</si>
  <si>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</si>
  <si>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</si>
  <si>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</si>
  <si>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</si>
  <si>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</si>
  <si>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</si>
  <si>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</si>
  <si>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</si>
  <si>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</si>
  <si>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</si>
  <si>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</si>
  <si>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</si>
  <si>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</si>
  <si>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</si>
  <si>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</si>
  <si>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</si>
  <si>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</si>
  <si>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</si>
  <si>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</si>
  <si>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</si>
  <si>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</si>
  <si>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</si>
  <si>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</si>
  <si>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</si>
  <si>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</si>
  <si>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</si>
  <si>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</si>
  <si>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</si>
  <si>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</si>
  <si>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</si>
  <si>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</si>
  <si>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</si>
  <si>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</si>
  <si>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</si>
  <si>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</si>
  <si>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</si>
  <si>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</si>
  <si>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</si>
  <si>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</si>
  <si>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</si>
  <si>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</si>
  <si>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</si>
  <si>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</si>
  <si>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</si>
  <si>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</si>
  <si>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</si>
  <si>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</si>
  <si>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</si>
  <si>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</si>
  <si>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</si>
  <si>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</si>
  <si>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</si>
  <si>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</si>
  <si>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</si>
  <si>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</si>
  <si>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</si>
  <si>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</si>
  <si>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</si>
  <si>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</si>
  <si>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</si>
  <si>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</si>
  <si>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</si>
  <si>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</si>
  <si>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</si>
  <si>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</si>
  <si>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</si>
  <si>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</si>
  <si>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</si>
  <si>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</si>
  <si>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</si>
  <si>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</si>
  <si>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</si>
  <si>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</si>
  <si>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</si>
  <si>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</si>
  <si>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</si>
  <si>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</si>
  <si>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</si>
  <si>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</si>
  <si>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</si>
  <si>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</si>
  <si>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</si>
  <si>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</si>
  <si>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</si>
  <si>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</si>
  <si>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</si>
  <si>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</si>
  <si>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</si>
  <si>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</si>
  <si>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</si>
  <si>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</si>
  <si>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</si>
  <si>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</si>
  <si>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</si>
  <si>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</si>
  <si>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</si>
  <si>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</si>
  <si>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</si>
  <si>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</si>
  <si>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</si>
  <si>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</si>
  <si>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</si>
  <si>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</si>
  <si>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</si>
  <si>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</si>
  <si>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</si>
  <si>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</si>
  <si>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</si>
  <si>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</si>
  <si>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</si>
  <si>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</si>
  <si>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</si>
  <si>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</si>
  <si>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</si>
  <si>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</si>
  <si>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</si>
  <si>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</si>
  <si>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</si>
  <si>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</si>
  <si>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</si>
  <si>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</si>
  <si>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</si>
  <si>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</si>
  <si>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</si>
  <si>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</si>
  <si>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</si>
  <si>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</si>
  <si>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</si>
  <si>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</si>
  <si>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</si>
  <si>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</si>
  <si>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</si>
  <si>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</si>
  <si>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</si>
  <si>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</si>
  <si>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</si>
  <si>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</si>
  <si>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</si>
  <si>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</si>
  <si>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</si>
  <si>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</si>
  <si>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</si>
  <si>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</si>
  <si>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</si>
  <si>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</si>
  <si>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</si>
  <si>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</si>
  <si>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</si>
  <si>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</si>
  <si>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</si>
  <si>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</si>
  <si>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</si>
  <si>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</si>
  <si>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</si>
  <si>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</si>
  <si>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</si>
  <si>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</si>
  <si>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</si>
  <si>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</si>
  <si>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</si>
  <si>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</si>
  <si>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</si>
  <si>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</si>
  <si>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</si>
  <si>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</si>
  <si>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</si>
  <si>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</si>
  <si>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</si>
  <si>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</si>
  <si>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</si>
  <si>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</si>
  <si>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</si>
  <si>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</si>
  <si>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</si>
  <si>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</si>
  <si>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</si>
  <si>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</si>
  <si>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</si>
  <si>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</si>
  <si>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</si>
  <si>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</si>
  <si>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</si>
  <si>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</si>
  <si>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</si>
  <si>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</si>
  <si>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</si>
  <si>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</si>
  <si>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</si>
  <si>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</si>
  <si>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</si>
  <si>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</si>
  <si>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</si>
  <si>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</si>
  <si>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</si>
  <si>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</si>
  <si>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</si>
  <si>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</si>
  <si>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</si>
  <si>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</si>
  <si>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</si>
  <si>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</si>
  <si>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</si>
  <si>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</si>
  <si>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</si>
  <si>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</si>
  <si>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</si>
  <si>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</si>
  <si>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</si>
  <si>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</si>
  <si>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</si>
  <si>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</si>
  <si>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</si>
  <si>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</si>
  <si>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</si>
  <si>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</si>
  <si>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</si>
  <si>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</si>
  <si>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</si>
  <si>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</si>
  <si>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</si>
  <si>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</si>
  <si>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</si>
  <si>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</si>
  <si>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</si>
  <si>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</si>
  <si>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</si>
  <si>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</si>
  <si>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</si>
  <si>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</si>
  <si>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</si>
  <si>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</si>
  <si>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</si>
  <si>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</si>
  <si>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</si>
  <si>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</si>
  <si>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</si>
  <si>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</si>
  <si>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</si>
  <si>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</si>
  <si>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</si>
  <si>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</si>
  <si>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</si>
  <si>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</si>
  <si>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</si>
  <si>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</si>
  <si>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</si>
  <si>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</si>
  <si>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</si>
  <si>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</si>
  <si>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</si>
  <si>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</si>
  <si>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</si>
  <si>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</si>
  <si>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</si>
  <si>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</si>
  <si>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</si>
  <si>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</si>
  <si>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</si>
  <si>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</si>
  <si>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</si>
  <si>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</si>
  <si>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</si>
  <si>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</si>
  <si>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</si>
  <si>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</si>
  <si>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</si>
  <si>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</si>
  <si>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</si>
  <si>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</si>
  <si>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</si>
  <si>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</si>
  <si>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</si>
  <si>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</si>
  <si>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</si>
  <si>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</si>
  <si>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</si>
  <si>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</si>
  <si>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</si>
  <si>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</si>
  <si>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</si>
  <si>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</si>
  <si>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</si>
  <si>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</si>
  <si>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</si>
  <si>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</si>
  <si>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</si>
  <si>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</si>
  <si>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</si>
  <si>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</si>
  <si>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</si>
  <si>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</si>
  <si>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</si>
  <si>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</si>
  <si>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</si>
  <si>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</si>
  <si>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</si>
  <si>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</si>
  <si>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</si>
  <si>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</si>
  <si>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</si>
  <si>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</si>
  <si>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</si>
  <si>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</si>
  <si>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</si>
  <si>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</si>
  <si>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</si>
  <si>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</si>
  <si>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</si>
  <si>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</si>
  <si>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</si>
  <si>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</si>
  <si>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</si>
  <si>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</si>
  <si>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</si>
  <si>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</si>
  <si>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</si>
  <si>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</si>
  <si>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</si>
  <si>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</si>
  <si>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</si>
  <si>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</si>
  <si>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</si>
  <si>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</si>
  <si>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</si>
  <si>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</si>
  <si>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</si>
  <si>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</si>
  <si>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</si>
  <si>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</si>
  <si>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</si>
  <si>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</si>
  <si>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</si>
  <si>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</si>
  <si>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</si>
  <si>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</si>
  <si>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</si>
  <si>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</si>
  <si>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</si>
  <si>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</si>
  <si>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</si>
  <si>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</si>
  <si>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</si>
  <si>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</si>
  <si>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</si>
  <si>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</si>
  <si>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</si>
  <si>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</si>
  <si>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</si>
  <si>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</si>
  <si>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</si>
  <si>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</si>
  <si>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</si>
  <si>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</si>
  <si>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</si>
  <si>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</si>
  <si>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</si>
  <si>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</si>
  <si>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</si>
  <si>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</si>
  <si>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</si>
  <si>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</si>
  <si>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</si>
  <si>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</si>
  <si>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</si>
  <si>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</si>
  <si>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</si>
  <si>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</si>
  <si>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</si>
  <si>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</si>
  <si>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</si>
  <si>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</si>
  <si>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</si>
  <si>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</si>
  <si>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</si>
  <si>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</si>
  <si>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</si>
  <si>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</si>
  <si>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</si>
  <si>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</si>
  <si>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</si>
  <si>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</si>
  <si>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</si>
  <si>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</si>
  <si>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</si>
  <si>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</si>
  <si>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</si>
  <si>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</si>
  <si>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</si>
  <si>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</si>
  <si>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</si>
  <si>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</si>
  <si>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</si>
  <si>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</si>
  <si>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</si>
  <si>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</si>
  <si>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</si>
  <si>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</si>
  <si>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</si>
  <si>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</si>
  <si>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</si>
  <si>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</si>
  <si>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</si>
  <si>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</si>
  <si>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</si>
  <si>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</si>
  <si>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</si>
  <si>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</si>
  <si>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</si>
  <si>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</si>
  <si>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</si>
  <si>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</si>
  <si>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</si>
  <si>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</si>
  <si>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</si>
  <si>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</si>
  <si>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</si>
  <si>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</si>
  <si>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</si>
  <si>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</si>
  <si>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</si>
  <si>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</si>
  <si>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</si>
  <si>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</si>
  <si>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</si>
  <si>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</si>
  <si>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</si>
  <si>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</si>
  <si>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</si>
  <si>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</si>
  <si>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</si>
  <si>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</si>
  <si>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</si>
  <si>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</si>
  <si>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</si>
  <si>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</si>
  <si>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</si>
  <si>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</si>
  <si>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</si>
  <si>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</si>
  <si>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</si>
  <si>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</si>
  <si>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</si>
  <si>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</si>
  <si>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</si>
  <si>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</si>
  <si>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</si>
  <si>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</si>
  <si>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</si>
  <si>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</si>
  <si>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</si>
  <si>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</si>
  <si>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</si>
  <si>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</si>
  <si>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</si>
  <si>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</si>
  <si>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</si>
  <si>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</si>
  <si>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</si>
  <si>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</si>
  <si>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</si>
  <si>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</si>
  <si>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</si>
  <si>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</si>
  <si>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</si>
  <si>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</si>
  <si>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</si>
  <si>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</si>
  <si>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</si>
  <si>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</si>
  <si>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</si>
  <si>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</si>
  <si>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</si>
  <si>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</si>
  <si>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</si>
  <si>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</si>
  <si>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</si>
  <si>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</si>
  <si>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</si>
  <si>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</si>
  <si>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</si>
  <si>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</si>
  <si>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</si>
  <si>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</si>
  <si>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</si>
  <si>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</si>
  <si>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</si>
  <si>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</si>
  <si>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</si>
  <si>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</si>
  <si>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</si>
  <si>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</si>
  <si>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</si>
  <si>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</si>
  <si>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</si>
  <si>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</si>
  <si>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</si>
  <si>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</si>
  <si>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</si>
  <si>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</si>
  <si>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</si>
  <si>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</si>
  <si>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</si>
  <si>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</si>
  <si>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</si>
  <si>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</si>
  <si>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</si>
  <si>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</si>
  <si>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</si>
  <si>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</si>
  <si>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</si>
  <si>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</si>
  <si>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</si>
  <si>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</si>
  <si>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</si>
  <si>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</si>
  <si>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</si>
  <si>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</si>
  <si>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</si>
  <si>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</si>
  <si>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</si>
  <si>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</si>
  <si>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</si>
  <si>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</si>
  <si>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</si>
  <si>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</si>
  <si>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</si>
  <si>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</si>
  <si>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</si>
  <si>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</si>
  <si>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</si>
  <si>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</si>
  <si>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</si>
  <si>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</si>
  <si>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</si>
  <si>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</si>
  <si>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</si>
  <si>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</si>
  <si>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</si>
  <si>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</si>
  <si>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</si>
  <si>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</si>
  <si>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</si>
  <si>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</si>
  <si>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</si>
  <si>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</si>
  <si>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</si>
  <si>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</si>
  <si>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</si>
  <si>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</si>
  <si>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</si>
  <si>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</si>
  <si>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</si>
  <si>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</si>
  <si>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</si>
  <si>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</si>
  <si>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</si>
  <si>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</si>
  <si>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</si>
  <si>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</si>
  <si>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</si>
  <si>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</si>
  <si>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</si>
  <si>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</si>
  <si>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</si>
  <si>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</si>
  <si>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</si>
  <si>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</si>
  <si>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</si>
  <si>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</si>
  <si>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</si>
  <si>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</si>
  <si>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</si>
  <si>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</si>
  <si>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</si>
  <si>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</si>
  <si>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</si>
  <si>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</si>
  <si>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</si>
  <si>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</si>
  <si>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</si>
  <si>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</si>
  <si>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</si>
  <si>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</si>
  <si>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</si>
  <si>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</si>
  <si>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</si>
  <si>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</si>
  <si>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</si>
  <si>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</si>
  <si>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</si>
  <si>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</si>
  <si>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</si>
  <si>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</si>
  <si>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</si>
  <si>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</si>
  <si>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</si>
  <si>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</si>
  <si>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</si>
  <si>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</si>
  <si>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</si>
  <si>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</si>
  <si>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</si>
  <si>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</si>
  <si>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</si>
  <si>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</si>
  <si>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</si>
  <si>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</si>
  <si>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</si>
  <si>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</si>
  <si>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</si>
  <si>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</si>
  <si>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</si>
  <si>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</si>
  <si>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</si>
  <si>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</si>
  <si>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</si>
  <si>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</si>
  <si>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</si>
  <si>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</si>
  <si>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</si>
  <si>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</si>
  <si>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</si>
  <si>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</si>
  <si>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</si>
  <si>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</si>
  <si>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</si>
  <si>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</si>
  <si>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</si>
  <si>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</si>
  <si>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</si>
  <si>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</si>
  <si>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</si>
  <si>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</si>
  <si>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</si>
  <si>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</si>
  <si>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</si>
  <si>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</si>
  <si>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</si>
  <si>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</si>
  <si>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</si>
  <si>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</si>
  <si>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</si>
  <si>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</si>
  <si>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</si>
  <si>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</si>
  <si>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</si>
  <si>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</si>
  <si>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</si>
  <si>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</si>
  <si>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</si>
  <si>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</si>
  <si>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</si>
  <si>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</si>
  <si>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</si>
  <si>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</si>
  <si>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</si>
  <si>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</si>
  <si>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</si>
  <si>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</si>
  <si>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</si>
  <si>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</si>
  <si>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</si>
  <si>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</si>
  <si>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</si>
  <si>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</si>
  <si>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</si>
  <si>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</si>
  <si>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</si>
  <si>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</si>
  <si>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</si>
  <si>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</si>
  <si>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</si>
  <si>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</si>
  <si>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</si>
  <si>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</si>
  <si>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</si>
  <si>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</si>
  <si>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</si>
  <si>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</si>
  <si>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</si>
  <si>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</si>
  <si>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</si>
  <si>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</si>
  <si>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</si>
  <si>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</si>
  <si>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</si>
  <si>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</si>
  <si>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</si>
  <si>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</si>
  <si>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</si>
  <si>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</si>
  <si>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</si>
  <si>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</si>
  <si>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</si>
  <si>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</si>
  <si>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</si>
  <si>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</si>
  <si>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</si>
  <si>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</si>
  <si>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</si>
  <si>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</si>
  <si>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</si>
  <si>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</si>
  <si>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</si>
  <si>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</si>
  <si>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</si>
  <si>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</si>
  <si>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</si>
  <si>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</si>
  <si>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</si>
  <si>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</si>
  <si>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</si>
  <si>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</si>
  <si>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</si>
  <si>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</si>
  <si>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</si>
  <si>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</si>
  <si>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</si>
  <si>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</si>
  <si>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</si>
  <si>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</si>
  <si>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</si>
  <si>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</si>
  <si>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</si>
  <si>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</si>
  <si>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</si>
  <si>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</si>
  <si>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</si>
  <si>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</si>
  <si>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</si>
  <si>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</si>
  <si>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</si>
  <si>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</si>
  <si>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</si>
  <si>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</si>
  <si>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</si>
  <si>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</si>
  <si>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</si>
  <si>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</si>
  <si>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</si>
  <si>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</si>
  <si>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</si>
  <si>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</si>
  <si>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</si>
  <si>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</si>
  <si>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</si>
  <si>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</si>
  <si>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</si>
  <si>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</si>
  <si>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</si>
  <si>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</si>
  <si>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</si>
  <si>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</si>
  <si>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</si>
  <si>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</si>
  <si>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</si>
  <si>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</si>
  <si>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</si>
  <si>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</si>
  <si>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</si>
  <si>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</si>
  <si>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</si>
  <si>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</si>
  <si>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</si>
  <si>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</si>
  <si>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</si>
  <si>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</si>
  <si>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</si>
  <si>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</si>
  <si>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</si>
  <si>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</si>
  <si>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</si>
  <si>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</si>
  <si>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</si>
  <si>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</si>
  <si>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</si>
  <si>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</si>
  <si>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</si>
  <si>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</si>
  <si>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</si>
  <si>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</si>
  <si>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</si>
  <si>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</si>
  <si>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</si>
  <si>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</si>
  <si>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</si>
  <si>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</si>
  <si>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</si>
  <si>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</si>
  <si>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</si>
  <si>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</si>
  <si>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</si>
  <si>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</si>
  <si>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</si>
  <si>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</si>
  <si>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</si>
  <si>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</si>
  <si>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</si>
  <si>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</si>
  <si>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</si>
  <si>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</si>
  <si>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</si>
  <si>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</si>
  <si>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</si>
  <si>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</si>
  <si>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</si>
  <si>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</si>
  <si>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</si>
  <si>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</si>
  <si>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</si>
  <si>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</si>
  <si>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</si>
  <si>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</si>
  <si>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</si>
  <si>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</si>
  <si>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</si>
  <si>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</si>
  <si>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</si>
  <si>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</si>
  <si>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</si>
  <si>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</si>
  <si>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</si>
  <si>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</si>
  <si>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</si>
  <si>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</si>
  <si>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</si>
  <si>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</si>
  <si>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</si>
  <si>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</si>
  <si>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</si>
  <si>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</si>
  <si>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</si>
  <si>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</si>
  <si>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</si>
  <si>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</si>
  <si>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</si>
  <si>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</si>
  <si>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</si>
  <si>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</si>
  <si>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</si>
  <si>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</si>
  <si>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</si>
  <si>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</si>
  <si>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</si>
  <si>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</si>
  <si>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</si>
  <si>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</si>
  <si>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</si>
  <si>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</si>
  <si>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</si>
  <si>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</si>
  <si>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</si>
  <si>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</si>
  <si>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</si>
  <si>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</si>
  <si>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</si>
  <si>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</si>
  <si>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</si>
  <si>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</si>
  <si>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</si>
  <si>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</si>
  <si>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</si>
  <si>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</si>
  <si>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</si>
  <si>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</si>
  <si>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</si>
  <si>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</si>
  <si>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</si>
  <si>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</si>
  <si>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</si>
  <si>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</si>
  <si>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</si>
  <si>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</si>
  <si>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</si>
  <si>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</si>
  <si>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</si>
  <si>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</si>
  <si>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</si>
  <si>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</si>
  <si>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</si>
  <si>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</si>
  <si>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</si>
  <si>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</si>
  <si>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</si>
  <si>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</si>
  <si>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</si>
  <si>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</si>
  <si>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</si>
  <si>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</si>
  <si>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</si>
  <si>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</si>
  <si>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</si>
  <si>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</si>
  <si>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</si>
  <si>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</si>
  <si>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</si>
  <si>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</si>
  <si>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</si>
  <si>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</si>
  <si>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</si>
  <si>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</si>
  <si>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</si>
  <si>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</si>
  <si>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</si>
  <si>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</si>
  <si>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</si>
  <si>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</si>
  <si>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</si>
  <si>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</si>
  <si>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</si>
  <si>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</si>
  <si>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</si>
  <si>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</si>
  <si>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</si>
  <si>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</si>
  <si>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</si>
  <si>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</si>
  <si>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</si>
  <si>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</si>
  <si>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</si>
  <si>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</si>
  <si>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</si>
  <si>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</si>
  <si>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</si>
  <si>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</si>
  <si>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</si>
  <si>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</si>
  <si>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</si>
  <si>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</si>
  <si>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</si>
  <si>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</si>
  <si>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</si>
  <si>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</si>
  <si>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</si>
  <si>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</si>
  <si>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</si>
  <si>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</si>
  <si>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</si>
  <si>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</si>
  <si>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</si>
  <si>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</si>
  <si>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</si>
  <si>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</si>
  <si>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</si>
  <si>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</si>
  <si>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</si>
  <si>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</si>
  <si>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</si>
  <si>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</si>
  <si>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</si>
  <si>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</si>
  <si>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</si>
  <si>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</si>
  <si>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</si>
  <si>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</si>
  <si>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</si>
  <si>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</si>
  <si>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</si>
  <si>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</si>
  <si>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</si>
  <si>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</si>
  <si>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</si>
  <si>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</si>
  <si>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</si>
  <si>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</si>
  <si>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</si>
  <si>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</si>
  <si>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</si>
  <si>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</si>
  <si>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</si>
  <si>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</si>
  <si>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</si>
  <si>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</si>
  <si>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</si>
  <si>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</si>
  <si>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</si>
  <si>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</si>
  <si>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</si>
  <si>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</si>
  <si>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</si>
  <si>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</si>
  <si>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</si>
  <si>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</si>
  <si>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</si>
  <si>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</si>
  <si>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</si>
  <si>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</si>
  <si>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</si>
  <si>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</si>
  <si>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</si>
  <si>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</si>
  <si>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</si>
  <si>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</si>
  <si>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</si>
  <si>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</si>
  <si>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</si>
  <si>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</si>
  <si>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</si>
  <si>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</si>
  <si>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</si>
  <si>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</si>
  <si>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</si>
  <si>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</si>
  <si>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</si>
  <si>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</si>
  <si>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</si>
  <si>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</si>
  <si>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</si>
  <si>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</si>
  <si>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</si>
  <si>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</si>
  <si>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</si>
  <si>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</si>
  <si>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</si>
  <si>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</si>
  <si>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</si>
  <si>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</si>
  <si>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</si>
  <si>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</si>
  <si>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</si>
  <si>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</si>
  <si>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</si>
  <si>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</si>
  <si>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</si>
  <si>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</si>
  <si>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</si>
  <si>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</si>
  <si>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</si>
  <si>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</si>
  <si>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</si>
  <si>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</si>
  <si>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</si>
  <si>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</si>
  <si>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</si>
  <si>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</si>
  <si>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</si>
  <si>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</si>
  <si>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</si>
  <si>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</si>
  <si>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</si>
  <si>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</si>
  <si>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</si>
  <si>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</si>
  <si>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</si>
  <si>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</si>
  <si>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</si>
  <si>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</si>
  <si>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</si>
  <si>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</si>
  <si>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</si>
  <si>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</si>
  <si>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</si>
  <si>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</si>
  <si>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</si>
  <si>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</si>
  <si>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</si>
  <si>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</si>
  <si>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</si>
  <si>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</si>
  <si>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</si>
  <si>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</si>
  <si>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</si>
  <si>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</si>
  <si>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</si>
  <si>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</si>
  <si>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</si>
  <si>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</si>
  <si>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</si>
  <si>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</si>
  <si>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</si>
  <si>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</si>
  <si>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</si>
  <si>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</si>
  <si>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</si>
  <si>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</si>
  <si>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</si>
  <si>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</si>
  <si>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</si>
  <si>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</si>
  <si>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</si>
  <si>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</si>
  <si>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</si>
  <si>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</si>
  <si>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</si>
  <si>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</si>
  <si>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</si>
  <si>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</si>
  <si>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</si>
  <si>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</si>
  <si>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</si>
  <si>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</si>
  <si>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</si>
  <si>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</si>
  <si>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</si>
  <si>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</si>
  <si>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</si>
  <si>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</si>
  <si>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</si>
  <si>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</si>
  <si>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</si>
  <si>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</si>
  <si>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</si>
  <si>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</si>
  <si>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</si>
  <si>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</si>
  <si>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</si>
  <si>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</si>
  <si>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</si>
  <si>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</si>
  <si>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</si>
  <si>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</si>
  <si>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</si>
  <si>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</si>
  <si>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</si>
  <si>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</si>
  <si>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</si>
  <si>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</si>
  <si>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</si>
  <si>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</si>
  <si>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</si>
  <si>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</si>
  <si>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</si>
  <si>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</si>
  <si>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</si>
  <si>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</si>
  <si>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</si>
  <si>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</si>
  <si>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</si>
  <si>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</si>
  <si>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</si>
  <si>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</si>
  <si>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</si>
  <si>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</si>
  <si>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</si>
  <si>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</si>
  <si>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</si>
  <si>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</si>
  <si>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</si>
  <si>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</si>
  <si>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</si>
  <si>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</si>
  <si>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</si>
  <si>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</si>
  <si>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</si>
  <si>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</si>
  <si>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</si>
  <si>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</si>
  <si>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</si>
  <si>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</si>
  <si>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</si>
  <si>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</si>
  <si>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</si>
  <si>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</si>
  <si>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</si>
  <si>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</si>
  <si>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</si>
  <si>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</si>
  <si>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</si>
  <si>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</si>
  <si>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</si>
  <si>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</si>
  <si>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</si>
  <si>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</si>
  <si>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</si>
  <si>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</si>
  <si>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</si>
  <si>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</si>
  <si>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</si>
  <si>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</si>
  <si>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</si>
  <si>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</si>
  <si>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</si>
  <si>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</si>
  <si>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</si>
  <si>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</si>
  <si>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</si>
  <si>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</si>
  <si>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</si>
  <si>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</si>
  <si>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</si>
  <si>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</si>
  <si>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</si>
  <si>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</si>
  <si>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</si>
  <si>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</si>
  <si>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</si>
  <si>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</si>
  <si>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</si>
  <si>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</si>
  <si>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</si>
  <si>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</si>
  <si>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</si>
  <si>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</si>
  <si>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</si>
  <si>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</si>
  <si>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</si>
  <si>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</si>
  <si>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</si>
  <si>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</si>
  <si>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</si>
  <si>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</si>
  <si>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</si>
  <si>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</si>
  <si>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</si>
  <si>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</si>
  <si>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</si>
  <si>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</si>
  <si>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</si>
  <si>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</si>
  <si>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</si>
  <si>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</si>
  <si>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</si>
  <si>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</si>
  <si>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</si>
  <si>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</si>
  <si>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</si>
  <si>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</si>
  <si>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</si>
  <si>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</si>
  <si>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</si>
  <si>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</si>
  <si>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</si>
  <si>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</si>
  <si>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</si>
  <si>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</si>
  <si>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</si>
  <si>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</si>
  <si>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</si>
  <si>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</si>
  <si>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</si>
  <si>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</si>
  <si>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</si>
  <si>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</si>
  <si>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</si>
  <si>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</si>
  <si>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</si>
  <si>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</si>
  <si>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</si>
  <si>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</si>
  <si>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</si>
  <si>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</si>
  <si>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</si>
  <si>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</si>
  <si>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</si>
  <si>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</si>
  <si>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</si>
  <si>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</si>
  <si>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</si>
  <si>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</si>
  <si>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</si>
  <si>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</si>
  <si>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</si>
  <si>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</si>
  <si>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</si>
  <si>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</si>
  <si>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</si>
  <si>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</si>
  <si>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</si>
  <si>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</si>
  <si>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</si>
  <si>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</si>
  <si>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</si>
  <si>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</si>
  <si>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</si>
  <si>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</si>
  <si>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</si>
  <si>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</si>
  <si>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</si>
  <si>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</si>
  <si>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</si>
  <si>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</si>
  <si>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</si>
  <si>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</si>
  <si>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</si>
  <si>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</si>
  <si>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</si>
  <si>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</si>
  <si>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</si>
  <si>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</si>
  <si>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</si>
  <si>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</si>
  <si>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</si>
  <si>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</si>
  <si>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</si>
  <si>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</si>
  <si>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</si>
  <si>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</si>
  <si>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</si>
  <si>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</si>
  <si>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</si>
  <si>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</si>
  <si>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</si>
  <si>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</si>
  <si>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</si>
  <si>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</si>
  <si>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</si>
  <si>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</si>
  <si>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</si>
  <si>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</si>
  <si>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</si>
  <si>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</si>
  <si>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</si>
  <si>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</si>
  <si>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</si>
  <si>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</si>
  <si>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</si>
  <si>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</si>
  <si>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</si>
  <si>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</si>
  <si>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</si>
  <si>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</si>
  <si>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</si>
  <si>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</si>
  <si>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</si>
  <si>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</si>
  <si>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</si>
  <si>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</si>
  <si>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</si>
  <si>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</si>
  <si>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</si>
  <si>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</si>
  <si>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</si>
  <si>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</si>
  <si>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</si>
  <si>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</si>
  <si>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</si>
  <si>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</si>
  <si>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</si>
  <si>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</si>
  <si>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</si>
  <si>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</si>
  <si>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</si>
  <si>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</si>
  <si>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</si>
  <si>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</si>
  <si>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</si>
  <si>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</si>
  <si>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</si>
  <si>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</si>
  <si>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</si>
  <si>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</si>
  <si>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</si>
  <si>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</si>
  <si>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</si>
  <si>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</si>
  <si>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</si>
  <si>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</si>
  <si>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</si>
  <si>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</si>
  <si>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</si>
  <si>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</si>
  <si>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</si>
  <si>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</si>
  <si>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</si>
  <si>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</si>
  <si>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</si>
  <si>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</si>
  <si>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</si>
  <si>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</si>
  <si>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</si>
  <si>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</si>
  <si>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</si>
  <si>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</si>
  <si>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</si>
  <si>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</si>
  <si>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</si>
  <si>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</si>
  <si>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</si>
  <si>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</si>
  <si>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</si>
  <si>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</si>
  <si>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</si>
  <si>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</si>
  <si>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</si>
  <si>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</si>
  <si>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</si>
  <si>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</si>
  <si>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</si>
  <si>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</si>
  <si>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</si>
  <si>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</si>
  <si>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</si>
  <si>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</si>
  <si>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</si>
  <si>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</si>
  <si>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</si>
  <si>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</si>
  <si>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</si>
  <si>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</si>
  <si>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</si>
  <si>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</si>
  <si>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</si>
  <si>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</si>
  <si>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</si>
  <si>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</si>
  <si>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</si>
  <si>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</si>
  <si>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</si>
  <si>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</si>
  <si>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</si>
  <si>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</si>
  <si>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</si>
  <si>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</si>
  <si>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</si>
  <si>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</si>
  <si>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</si>
  <si>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</si>
  <si>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</si>
  <si>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</si>
  <si>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</si>
  <si>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</si>
  <si>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</si>
  <si>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</si>
  <si>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</si>
  <si>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</si>
  <si>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</si>
  <si>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</si>
  <si>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</si>
  <si>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</si>
  <si>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</si>
  <si>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</si>
  <si>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</si>
  <si>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</si>
  <si>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</si>
  <si>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</si>
  <si>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</si>
  <si>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</si>
  <si>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</si>
  <si>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</si>
  <si>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</si>
  <si>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</si>
  <si>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</si>
  <si>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</si>
  <si>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</si>
  <si>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</si>
  <si>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</si>
  <si>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</si>
  <si>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</si>
  <si>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</si>
  <si>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</si>
  <si>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</si>
  <si>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</si>
  <si>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</si>
  <si>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</si>
  <si>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</si>
  <si>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</si>
  <si>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</si>
  <si>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</si>
  <si>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</si>
  <si>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</si>
  <si>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</si>
  <si>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</si>
  <si>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</si>
  <si>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</si>
  <si>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</si>
  <si>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</si>
  <si>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</si>
  <si>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</si>
  <si>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</si>
  <si>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</si>
  <si>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</si>
  <si>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</si>
  <si>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</si>
  <si>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</si>
  <si>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</si>
  <si>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</si>
  <si>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</si>
  <si>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</si>
  <si>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</si>
  <si>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</si>
  <si>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</si>
  <si>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</si>
  <si>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</si>
  <si>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</si>
  <si>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</si>
  <si>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</si>
  <si>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</si>
  <si>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</si>
  <si>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</si>
  <si>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</si>
  <si>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</si>
  <si>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</si>
  <si>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</si>
  <si>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</si>
  <si>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</si>
  <si>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</si>
  <si>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</si>
  <si>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</si>
  <si>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</si>
  <si>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</si>
  <si>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</si>
  <si>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</si>
  <si>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</si>
  <si>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</si>
  <si>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</si>
  <si>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</si>
  <si>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</si>
  <si>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</si>
  <si>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</si>
  <si>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</si>
  <si>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</si>
  <si>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</si>
  <si>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</si>
  <si>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</si>
  <si>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</si>
  <si>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</si>
  <si>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</si>
  <si>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</si>
  <si>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</si>
  <si>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</si>
  <si>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</si>
  <si>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</si>
  <si>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</si>
  <si>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</si>
  <si>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</si>
  <si>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</si>
  <si>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</si>
  <si>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</si>
  <si>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</si>
  <si>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</si>
  <si>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</si>
  <si>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</si>
  <si>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</si>
  <si>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</si>
  <si>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</si>
  <si>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</si>
  <si>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</si>
  <si>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</si>
  <si>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</si>
  <si>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</si>
  <si>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</si>
  <si>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</si>
  <si>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</si>
  <si>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</si>
  <si>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</si>
  <si>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</si>
  <si>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</si>
  <si>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</si>
  <si>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</si>
  <si>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</si>
  <si>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</si>
  <si>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</si>
  <si>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</si>
  <si>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</si>
  <si>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</si>
  <si>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</si>
  <si>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</si>
  <si>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</si>
  <si>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</si>
  <si>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</si>
  <si>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</si>
  <si>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</si>
  <si>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</si>
  <si>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</si>
  <si>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</si>
  <si>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</si>
  <si>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</si>
  <si>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</si>
  <si>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</si>
  <si>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</si>
  <si>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</si>
  <si>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</si>
  <si>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</si>
  <si>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</si>
  <si>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</si>
  <si>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</si>
  <si>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</si>
  <si>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</si>
  <si>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</si>
  <si>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</si>
  <si>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</si>
  <si>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</si>
  <si>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</si>
  <si>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</si>
  <si>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</si>
  <si>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</si>
  <si>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</si>
  <si>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</si>
  <si>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</si>
  <si>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</si>
  <si>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</si>
  <si>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</si>
  <si>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</si>
  <si>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</si>
  <si>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</si>
  <si>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</si>
  <si>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</si>
  <si>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</si>
  <si>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</si>
  <si>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</si>
  <si>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</si>
  <si>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</si>
  <si>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</si>
  <si>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</si>
  <si>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</si>
  <si>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</si>
  <si>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</si>
  <si>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</si>
  <si>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</si>
  <si>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</si>
  <si>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</si>
  <si>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</si>
  <si>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</si>
  <si>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</si>
  <si>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</si>
  <si>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</si>
  <si>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</si>
  <si>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</si>
  <si>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</si>
  <si>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</si>
  <si>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</si>
  <si>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</si>
  <si>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</si>
  <si>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</si>
  <si>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</si>
  <si>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</si>
  <si>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</si>
  <si>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</si>
  <si>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</si>
  <si>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</si>
  <si>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</si>
  <si>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</si>
  <si>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</si>
  <si>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</si>
  <si>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</si>
  <si>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</si>
  <si>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</si>
  <si>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</si>
  <si>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</si>
  <si>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</si>
  <si>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</si>
  <si>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</si>
  <si>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</si>
  <si>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</si>
  <si>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</si>
  <si>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</si>
  <si>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</si>
  <si>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</si>
  <si>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</si>
  <si>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</si>
  <si>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</si>
  <si>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</si>
  <si>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</si>
  <si>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</si>
  <si>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</si>
  <si>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</si>
  <si>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</si>
  <si>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</si>
  <si>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</si>
  <si>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</si>
  <si>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</si>
  <si>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</si>
  <si>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</si>
  <si>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</si>
  <si>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</si>
  <si>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</si>
  <si>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</si>
  <si>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</si>
  <si>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</si>
  <si>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</si>
  <si>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</si>
  <si>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</si>
  <si>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</si>
  <si>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</si>
  <si>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</si>
  <si>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</si>
  <si>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</si>
  <si>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</si>
  <si>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</si>
  <si>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</si>
  <si>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</si>
  <si>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</si>
  <si>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</si>
  <si>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</si>
  <si>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</si>
  <si>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</si>
  <si>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</si>
  <si>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</si>
  <si>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</si>
  <si>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</si>
  <si>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</si>
  <si>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</si>
  <si>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</si>
  <si>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</si>
  <si>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</si>
  <si>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</si>
  <si>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</si>
  <si>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</si>
  <si>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</si>
  <si>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</si>
  <si>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</si>
  <si>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</si>
  <si>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</si>
  <si>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</si>
  <si>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</si>
  <si>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</si>
  <si>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</si>
  <si>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</si>
  <si>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</si>
  <si>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</si>
  <si>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</si>
  <si>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</si>
  <si>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</si>
  <si>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</si>
  <si>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</si>
  <si>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</si>
  <si>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</si>
  <si>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</si>
  <si>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</si>
  <si>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</si>
  <si>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</si>
  <si>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</si>
  <si>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</si>
  <si>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</si>
  <si>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</si>
  <si>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</si>
  <si>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</si>
  <si>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</si>
  <si>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</si>
  <si>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</si>
  <si>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</si>
  <si>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</si>
  <si>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</si>
  <si>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</si>
  <si>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</si>
  <si>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</si>
  <si>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</si>
  <si>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</si>
  <si>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</si>
  <si>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</si>
  <si>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</si>
  <si>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</si>
  <si>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</si>
  <si>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</si>
  <si>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</si>
  <si>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</si>
  <si>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</si>
  <si>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</si>
  <si>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</si>
  <si>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</si>
  <si>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</si>
  <si>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</si>
  <si>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</si>
  <si>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</si>
  <si>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</si>
  <si>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</si>
  <si>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</si>
  <si>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</si>
  <si>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</si>
  <si>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</si>
  <si>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</si>
  <si>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</si>
  <si>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</si>
  <si>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</si>
  <si>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</si>
  <si>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</si>
  <si>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</si>
  <si>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</si>
  <si>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</si>
  <si>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</si>
  <si>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</si>
  <si>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</si>
  <si>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</si>
  <si>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</si>
  <si>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</si>
  <si>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</si>
  <si>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</si>
  <si>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</si>
  <si>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</si>
  <si>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</si>
  <si>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</si>
  <si>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</si>
  <si>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</si>
  <si>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</si>
  <si>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</si>
  <si>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</si>
  <si>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</si>
  <si>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</si>
  <si>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</si>
  <si>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</si>
  <si>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</si>
  <si>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</si>
  <si>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</si>
  <si>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</si>
  <si>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</si>
  <si>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</si>
  <si>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</si>
  <si>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</si>
  <si>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</si>
  <si>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</si>
  <si>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</si>
  <si>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</si>
  <si>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</si>
  <si>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</si>
  <si>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</si>
  <si>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</si>
  <si>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</si>
  <si>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</si>
  <si>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</si>
  <si>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</si>
  <si>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</si>
  <si>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</si>
  <si>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</si>
  <si>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</si>
  <si>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</si>
  <si>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</si>
  <si>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</si>
  <si>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</si>
  <si>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</si>
  <si>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</si>
  <si>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</si>
  <si>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</si>
  <si>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</si>
  <si>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</si>
  <si>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</si>
  <si>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</si>
  <si>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</si>
  <si>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</si>
  <si>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</si>
  <si>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</si>
  <si>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</si>
  <si>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</si>
  <si>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</si>
  <si>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</si>
  <si>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</si>
  <si>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</si>
  <si>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</si>
  <si>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</si>
  <si>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</si>
  <si>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</si>
  <si>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</si>
  <si>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</si>
  <si>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</si>
  <si>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</si>
  <si>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</si>
  <si>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</si>
  <si>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</si>
  <si>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</si>
  <si>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</si>
  <si>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</si>
  <si>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</si>
  <si>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</si>
  <si>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</si>
  <si>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</si>
  <si>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</si>
  <si>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</si>
  <si>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</si>
  <si>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</si>
  <si>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</si>
  <si>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</si>
  <si>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</si>
  <si>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</si>
  <si>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</si>
  <si>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</si>
  <si>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</si>
  <si>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</si>
  <si>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</si>
  <si>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</si>
  <si>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</si>
  <si>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</si>
  <si>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</si>
  <si>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</si>
  <si>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</si>
  <si>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</si>
  <si>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</si>
  <si>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</si>
  <si>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</si>
  <si>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</si>
  <si>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</si>
  <si>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</si>
  <si>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</si>
  <si>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</si>
  <si>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</si>
  <si>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</si>
  <si>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</si>
  <si>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</si>
  <si>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</si>
  <si>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</si>
  <si>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</si>
  <si>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</si>
  <si>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</si>
  <si>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</si>
  <si>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</si>
  <si>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</si>
  <si>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</si>
  <si>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</si>
  <si>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</si>
  <si>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</si>
  <si>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</si>
  <si>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</si>
  <si>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</si>
  <si>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</si>
  <si>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</si>
  <si>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</si>
  <si>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</si>
  <si>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</si>
  <si>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</si>
  <si>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</si>
  <si>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</si>
  <si>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</si>
  <si>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</si>
  <si>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</si>
  <si>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</si>
  <si>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</si>
  <si>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</si>
  <si>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</si>
  <si>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</si>
  <si>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</si>
  <si>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</si>
  <si>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</si>
  <si>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</si>
  <si>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</si>
  <si>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</si>
  <si>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</si>
  <si>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</si>
  <si>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</si>
  <si>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</si>
  <si>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</si>
  <si>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</si>
  <si>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</si>
  <si>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</si>
  <si>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</si>
  <si>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</si>
  <si>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</si>
  <si>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</si>
  <si>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</si>
  <si>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</si>
  <si>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</si>
  <si>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</si>
  <si>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</si>
  <si>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</si>
  <si>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</si>
  <si>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</si>
  <si>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</si>
  <si>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</si>
  <si>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</si>
  <si>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</si>
  <si>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</si>
  <si>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</si>
  <si>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</si>
  <si>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</si>
  <si>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</si>
  <si>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</si>
  <si>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</si>
  <si>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</si>
  <si>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</si>
  <si>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</si>
  <si>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</si>
  <si>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</si>
  <si>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</si>
  <si>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</si>
  <si>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</si>
  <si>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</si>
  <si>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</si>
  <si>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</si>
  <si>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</si>
  <si>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</si>
  <si>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</si>
  <si>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</si>
  <si>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</si>
  <si>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</si>
  <si>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</si>
  <si>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</si>
  <si>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</si>
  <si>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</si>
  <si>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</si>
  <si>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</si>
  <si>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</si>
  <si>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</si>
  <si>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</si>
  <si>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</si>
  <si>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</si>
  <si>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</si>
  <si>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</si>
  <si>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</si>
  <si>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</si>
  <si>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</si>
  <si>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</si>
  <si>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</si>
  <si>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</si>
  <si>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</si>
  <si>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</si>
  <si>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</si>
  <si>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</si>
  <si>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</si>
  <si>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</si>
  <si>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</si>
  <si>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</si>
  <si>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</si>
  <si>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</si>
  <si>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</si>
  <si>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</si>
  <si>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</si>
  <si>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</si>
  <si>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</si>
  <si>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</si>
  <si>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</si>
  <si>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</si>
  <si>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</si>
  <si>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</si>
  <si>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</si>
  <si>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</si>
  <si>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</si>
  <si>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</si>
  <si>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</si>
  <si>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</si>
  <si>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</si>
  <si>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</si>
  <si>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</si>
  <si>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</si>
  <si>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</si>
  <si>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</si>
  <si>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</si>
  <si>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</si>
  <si>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</si>
  <si>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</si>
  <si>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</si>
  <si>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</si>
  <si>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</si>
  <si>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</si>
  <si>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</si>
  <si>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</si>
  <si>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</si>
  <si>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</si>
  <si>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</si>
  <si>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</si>
  <si>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</si>
  <si>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</si>
  <si>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</si>
  <si>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</si>
  <si>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</si>
  <si>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</si>
  <si>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</si>
  <si>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</si>
  <si>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</si>
  <si>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</si>
  <si>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</si>
  <si>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</si>
  <si>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</si>
  <si>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</si>
  <si>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</si>
  <si>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</si>
  <si>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</si>
  <si>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</si>
  <si>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</si>
  <si>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</si>
  <si>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</si>
  <si>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</si>
  <si>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</si>
  <si>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</si>
  <si>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</si>
  <si>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</si>
  <si>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</si>
  <si>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</si>
  <si>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</si>
  <si>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</si>
  <si>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</si>
  <si>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</si>
  <si>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</si>
  <si>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</si>
  <si>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</si>
  <si>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</si>
  <si>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</si>
  <si>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</si>
  <si>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</si>
  <si>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</si>
  <si>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</si>
  <si>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</si>
  <si>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</si>
  <si>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</si>
  <si>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</si>
  <si>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</si>
  <si>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</si>
  <si>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</si>
  <si>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</si>
  <si>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</si>
  <si>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</si>
  <si>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</si>
  <si>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</si>
  <si>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</si>
  <si>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</si>
  <si>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</si>
  <si>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</si>
  <si>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</si>
  <si>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</si>
  <si>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</si>
  <si>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</si>
  <si>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</si>
  <si>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</si>
  <si>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</si>
  <si>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</si>
  <si>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</si>
  <si>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</si>
  <si>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</si>
  <si>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</si>
  <si>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</si>
  <si>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</si>
  <si>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</si>
  <si>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</si>
  <si>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</si>
  <si>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</si>
  <si>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</si>
  <si>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</si>
  <si>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</si>
  <si>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</si>
  <si>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</si>
  <si>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</si>
  <si>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</si>
  <si>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</si>
  <si>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</si>
  <si>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</si>
  <si>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</si>
  <si>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</si>
  <si>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</si>
  <si>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</si>
  <si>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</si>
  <si>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</si>
  <si>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</si>
  <si>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</si>
  <si>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</si>
  <si>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</si>
  <si>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</si>
  <si>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</si>
  <si>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</si>
  <si>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</si>
  <si>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</si>
  <si>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</si>
  <si>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</si>
  <si>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</si>
  <si>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</si>
  <si>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</si>
  <si>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</si>
  <si>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</si>
  <si>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</si>
  <si>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</si>
  <si>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</si>
  <si>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</si>
  <si>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</si>
  <si>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</si>
  <si>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</si>
  <si>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</si>
  <si>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</si>
  <si>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</si>
  <si>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</si>
  <si>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</si>
  <si>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</si>
  <si>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</si>
  <si>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</si>
  <si>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</si>
  <si>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</si>
  <si>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</si>
  <si>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</si>
  <si>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</si>
  <si>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</si>
  <si>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</si>
  <si>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</si>
  <si>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</si>
  <si>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</si>
  <si>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</si>
  <si>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</si>
  <si>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</si>
  <si>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</si>
  <si>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</si>
  <si>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</si>
  <si>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</si>
  <si>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</si>
  <si>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</si>
  <si>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</si>
  <si>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</si>
  <si>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</si>
  <si>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</si>
  <si>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</si>
  <si>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</si>
  <si>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</si>
  <si>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</si>
  <si>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</si>
  <si>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</si>
  <si>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</si>
  <si>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</si>
  <si>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</si>
  <si>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</si>
  <si>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</si>
  <si>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</si>
  <si>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</si>
  <si>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</si>
  <si>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</si>
  <si>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</si>
  <si>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</si>
  <si>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</si>
  <si>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</si>
  <si>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</si>
  <si>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</si>
  <si>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</si>
  <si>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</si>
  <si>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</si>
  <si>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</si>
  <si>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</si>
  <si>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</si>
  <si>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</si>
  <si>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</si>
  <si>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</si>
  <si>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</si>
  <si>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</si>
  <si>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</si>
  <si>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</si>
  <si>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</si>
  <si>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</si>
  <si>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</si>
  <si>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</si>
  <si>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</si>
  <si>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</si>
  <si>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</si>
  <si>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</si>
  <si>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</si>
  <si>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</si>
  <si>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</si>
  <si>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</si>
  <si>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</si>
  <si>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</si>
  <si>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</si>
  <si>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</si>
  <si>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</si>
  <si>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</si>
  <si>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</si>
  <si>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</si>
  <si>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</si>
  <si>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</si>
  <si>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</si>
  <si>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</si>
  <si>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</si>
  <si>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</si>
  <si>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</si>
  <si>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</si>
  <si>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</si>
  <si>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</si>
  <si>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</si>
  <si>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</si>
  <si>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</si>
  <si>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</si>
  <si>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</si>
  <si>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</si>
  <si>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</si>
  <si>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</si>
  <si>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</si>
  <si>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</si>
  <si>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</si>
  <si>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</si>
  <si>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</si>
  <si>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</si>
  <si>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</si>
  <si>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</si>
  <si>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</si>
  <si>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</si>
  <si>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</si>
  <si>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</si>
  <si>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</si>
  <si>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</si>
  <si>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</si>
  <si>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</si>
  <si>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</si>
  <si>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</si>
  <si>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</si>
  <si>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</si>
  <si>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</si>
  <si>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</si>
  <si>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</si>
  <si>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</si>
  <si>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</si>
  <si>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</si>
  <si>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</si>
  <si>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</si>
  <si>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</si>
  <si>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</si>
  <si>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</si>
  <si>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</si>
  <si>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</si>
  <si>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</si>
  <si>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</si>
  <si>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</si>
  <si>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</si>
  <si>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</si>
  <si>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</si>
  <si>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</si>
  <si>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</si>
  <si>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</si>
  <si>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</si>
  <si>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</si>
  <si>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</si>
  <si>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</si>
  <si>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</si>
  <si>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</si>
  <si>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</si>
  <si>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</si>
  <si>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</si>
  <si>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</si>
  <si>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</si>
  <si>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</si>
  <si>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</si>
  <si>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</si>
  <si>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</si>
  <si>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</si>
  <si>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</si>
  <si>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</si>
  <si>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</si>
  <si>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</si>
  <si>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</si>
  <si>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</si>
  <si>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</si>
  <si>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</si>
  <si>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</si>
  <si>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</si>
  <si>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</si>
  <si>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</si>
  <si>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</si>
  <si>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</si>
  <si>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</si>
  <si>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</si>
  <si>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</si>
  <si>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</si>
  <si>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</si>
  <si>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</si>
  <si>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</si>
  <si>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</si>
  <si>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</si>
  <si>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</si>
  <si>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</si>
  <si>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</si>
  <si>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</si>
  <si>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</si>
  <si>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</si>
  <si>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</si>
  <si>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</si>
  <si>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</si>
  <si>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</si>
  <si>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</si>
  <si>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</si>
  <si>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</si>
  <si>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</si>
  <si>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</si>
  <si>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</si>
  <si>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</si>
  <si>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</si>
  <si>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</si>
  <si>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</si>
  <si>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</si>
  <si>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</si>
  <si>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</si>
  <si>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</si>
  <si>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</si>
  <si>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</si>
  <si>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</si>
  <si>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</si>
  <si>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</si>
  <si>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</si>
  <si>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</si>
  <si>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</si>
  <si>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</si>
  <si>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</si>
  <si>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</si>
  <si>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</si>
  <si>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</si>
  <si>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</si>
  <si>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</si>
  <si>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</si>
  <si>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</si>
  <si>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</si>
  <si>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</si>
  <si>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</si>
  <si>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</si>
  <si>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</si>
  <si>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</si>
  <si>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</si>
  <si>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</si>
  <si>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</si>
  <si>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</si>
  <si>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</si>
  <si>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</si>
  <si>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</si>
  <si>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</si>
  <si>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</si>
  <si>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</si>
  <si>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</si>
  <si>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</si>
  <si>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</si>
  <si>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</si>
  <si>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</si>
  <si>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</si>
  <si>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</si>
  <si>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</si>
  <si>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</si>
  <si>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</si>
  <si>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</si>
  <si>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</si>
  <si>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</si>
  <si>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</si>
  <si>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</si>
  <si>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</si>
  <si>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</si>
  <si>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</si>
  <si>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</si>
  <si>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</si>
  <si>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</si>
  <si>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</si>
  <si>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</si>
  <si>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</si>
  <si>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</si>
  <si>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</si>
  <si>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</si>
  <si>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</si>
  <si>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</si>
  <si>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</si>
  <si>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</si>
  <si>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</si>
  <si>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</si>
  <si>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</si>
  <si>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</si>
  <si>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</si>
  <si>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</si>
  <si>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</si>
  <si>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</si>
  <si>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</si>
  <si>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</si>
  <si>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</si>
  <si>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</si>
  <si>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</si>
  <si>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</si>
  <si>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</si>
  <si>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</si>
  <si>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</si>
  <si>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</si>
  <si>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</si>
  <si>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</si>
  <si>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</si>
  <si>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</si>
  <si>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</si>
  <si>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</si>
  <si>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</si>
  <si>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</si>
  <si>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</si>
  <si>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</si>
  <si>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</si>
  <si>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</si>
  <si>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</si>
  <si>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</si>
  <si>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</si>
  <si>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</si>
  <si>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</si>
  <si>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</si>
  <si>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</si>
  <si>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</si>
  <si>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</si>
  <si>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</si>
  <si>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</si>
  <si>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</si>
  <si>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</si>
  <si>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</si>
  <si>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</si>
  <si>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</si>
  <si>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</si>
  <si>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</si>
  <si>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</si>
  <si>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</si>
  <si>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</si>
  <si>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</si>
  <si>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</si>
  <si>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</si>
  <si>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</si>
  <si>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</si>
  <si>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</si>
  <si>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</si>
  <si>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</si>
  <si>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</si>
  <si>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</si>
  <si>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</si>
  <si>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</si>
  <si>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</si>
  <si>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</si>
  <si>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</si>
  <si>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</si>
  <si>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</si>
  <si>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</si>
  <si>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</si>
  <si>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</si>
  <si>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</si>
  <si>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</si>
  <si>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</si>
  <si>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</si>
  <si>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</si>
  <si>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</si>
  <si>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</si>
  <si>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</si>
  <si>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</si>
  <si>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</si>
  <si>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</si>
  <si>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</si>
  <si>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</si>
  <si>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</si>
  <si>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</si>
  <si>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</si>
  <si>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</si>
  <si>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</si>
  <si>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</si>
  <si>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</si>
  <si>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</si>
  <si>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</si>
  <si>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</si>
  <si>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</si>
  <si>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</si>
  <si>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</si>
  <si>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</si>
  <si>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</si>
  <si>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</si>
  <si>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</si>
  <si>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</si>
  <si>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</si>
  <si>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</si>
  <si>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</si>
  <si>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</si>
  <si>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</si>
  <si>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</si>
  <si>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</si>
  <si>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</si>
  <si>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</si>
  <si>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</si>
  <si>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</si>
  <si>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</si>
  <si>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</si>
  <si>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</si>
  <si>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</si>
  <si>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</si>
  <si>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</si>
  <si>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</si>
  <si>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</si>
  <si>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</si>
  <si>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</si>
  <si>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</si>
  <si>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</si>
  <si>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</si>
  <si>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</si>
  <si>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</si>
  <si>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</si>
  <si>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</si>
  <si>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</si>
  <si>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</si>
  <si>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</si>
  <si>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</si>
  <si>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</si>
  <si>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</si>
  <si>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</si>
  <si>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</si>
  <si>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</si>
  <si>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</si>
  <si>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</si>
  <si>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</si>
  <si>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</si>
  <si>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</si>
  <si>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</si>
  <si>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</si>
  <si>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</si>
  <si>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</si>
  <si>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</si>
  <si>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</si>
  <si>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</si>
  <si>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</si>
  <si>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</si>
  <si>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</si>
  <si>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</si>
  <si>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</si>
  <si>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</si>
  <si>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</si>
  <si>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</si>
  <si>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</si>
  <si>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</si>
  <si>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</si>
  <si>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</si>
  <si>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</si>
  <si>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</si>
  <si>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</si>
  <si>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</si>
  <si>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</si>
  <si>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</si>
  <si>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</si>
  <si>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</si>
  <si>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</si>
  <si>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</si>
  <si>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</si>
  <si>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</si>
  <si>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</si>
  <si>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</si>
  <si>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</si>
  <si>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</si>
  <si>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</si>
  <si>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</si>
  <si>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</si>
  <si>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</si>
  <si>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</si>
  <si>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</si>
  <si>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</si>
  <si>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</si>
  <si>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</si>
  <si>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</si>
  <si>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</si>
  <si>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</si>
  <si>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</si>
  <si>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</si>
  <si>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</si>
  <si>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</si>
  <si>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</si>
  <si>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</si>
  <si>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</si>
  <si>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</si>
  <si>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</si>
  <si>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</si>
  <si>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</si>
  <si>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</si>
  <si>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</si>
  <si>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</si>
  <si>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</si>
  <si>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</si>
  <si>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</si>
  <si>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</si>
  <si>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</si>
  <si>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</si>
  <si>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</si>
  <si>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</si>
  <si>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</si>
  <si>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</si>
  <si>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</si>
  <si>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</si>
  <si>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</si>
  <si>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</si>
  <si>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</si>
  <si>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</si>
  <si>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</si>
  <si>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</si>
  <si>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</si>
  <si>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</si>
  <si>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</si>
  <si>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</si>
  <si>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</si>
  <si>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</si>
  <si>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</si>
  <si>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</si>
  <si>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</si>
  <si>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</si>
  <si>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</si>
  <si>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</si>
  <si>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</si>
  <si>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</si>
  <si>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</si>
  <si>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</si>
  <si>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</si>
  <si>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</si>
  <si>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</si>
  <si>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</si>
  <si>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</si>
  <si>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</si>
  <si>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</si>
  <si>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</si>
  <si>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</si>
  <si>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</si>
  <si>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</si>
  <si>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</si>
  <si>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</si>
  <si>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</si>
  <si>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</si>
  <si>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</si>
  <si>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</si>
  <si>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</si>
  <si>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</si>
  <si>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</si>
  <si>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</si>
  <si>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</si>
  <si>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</si>
  <si>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</si>
  <si>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</si>
  <si>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</si>
  <si>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</si>
  <si>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</si>
  <si>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</si>
  <si>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</si>
  <si>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</si>
  <si>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</si>
  <si>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</si>
  <si>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</si>
  <si>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</si>
  <si>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</si>
  <si>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</si>
  <si>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</si>
  <si>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</si>
  <si>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</si>
  <si>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</si>
  <si>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</si>
  <si>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</si>
  <si>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</si>
  <si>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</si>
  <si>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</si>
  <si>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</si>
  <si>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</si>
  <si>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</si>
  <si>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</si>
  <si>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</si>
  <si>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</si>
  <si>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</si>
  <si>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</si>
  <si>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</si>
  <si>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</si>
  <si>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</si>
  <si>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</si>
  <si>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</si>
  <si>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</si>
  <si>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</si>
  <si>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</si>
  <si>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</si>
  <si>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</si>
  <si>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</si>
  <si>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</si>
  <si>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</si>
  <si>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</si>
  <si>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</si>
  <si>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</si>
  <si>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</si>
  <si>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</si>
  <si>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</si>
  <si>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</si>
  <si>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</si>
  <si>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</si>
  <si>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</si>
  <si>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</si>
  <si>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</si>
  <si>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</si>
  <si>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</si>
  <si>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</si>
  <si>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</si>
  <si>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</si>
  <si>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</si>
  <si>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</si>
  <si>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</si>
  <si>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</si>
  <si>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</si>
  <si>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</si>
  <si>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</si>
  <si>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</si>
  <si>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</si>
  <si>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</si>
  <si>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</si>
  <si>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</si>
  <si>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</si>
  <si>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</si>
  <si>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</si>
  <si>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</si>
  <si>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</si>
  <si>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</si>
  <si>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</si>
  <si>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</si>
  <si>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</si>
  <si>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</si>
  <si>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</si>
  <si>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</si>
  <si>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</si>
  <si>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</si>
  <si>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</si>
  <si>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</si>
  <si>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</si>
  <si>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</si>
  <si>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</si>
  <si>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</si>
  <si>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</si>
  <si>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</si>
  <si>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</si>
  <si>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</si>
  <si>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</si>
  <si>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</si>
  <si>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</si>
  <si>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</si>
  <si>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</si>
  <si>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</si>
  <si>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</si>
  <si>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</si>
  <si>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</si>
  <si>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</si>
  <si>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</si>
  <si>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</si>
  <si>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</si>
  <si>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</si>
  <si>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</si>
  <si>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</si>
  <si>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</si>
  <si>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</si>
  <si>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</si>
  <si>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</si>
  <si>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</si>
  <si>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</si>
  <si>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</si>
  <si>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</si>
  <si>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</si>
  <si>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</si>
  <si>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</si>
  <si>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</si>
  <si>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</si>
  <si>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</si>
  <si>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</si>
  <si>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</si>
  <si>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</si>
  <si>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</si>
  <si>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</si>
  <si>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</si>
  <si>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</si>
  <si>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</si>
  <si>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</si>
  <si>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</si>
  <si>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</si>
  <si>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</si>
  <si>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</si>
  <si>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</si>
  <si>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</si>
  <si>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</si>
  <si>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</si>
  <si>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</si>
  <si>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</si>
  <si>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</si>
  <si>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</si>
  <si>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</si>
  <si>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</si>
  <si>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</si>
  <si>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</si>
  <si>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</si>
  <si>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</si>
  <si>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</si>
  <si>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</si>
  <si>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</si>
  <si>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</si>
  <si>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</si>
  <si>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</si>
  <si>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</si>
  <si>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</si>
  <si>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</si>
  <si>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</si>
  <si>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</si>
  <si>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</si>
  <si>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</si>
  <si>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</si>
  <si>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</si>
  <si>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</si>
  <si>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</si>
  <si>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</si>
  <si>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</si>
  <si>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</si>
  <si>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</si>
  <si>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</si>
  <si>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</si>
  <si>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</si>
  <si>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</si>
  <si>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</si>
  <si>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</si>
  <si>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</si>
  <si>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</si>
  <si>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</si>
  <si>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</si>
  <si>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</si>
  <si>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</si>
  <si>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</si>
  <si>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</si>
  <si>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</si>
  <si>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</si>
  <si>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</si>
  <si>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</si>
  <si>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</si>
  <si>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</si>
  <si>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</si>
  <si>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</si>
  <si>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</si>
  <si>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</si>
  <si>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</si>
  <si>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</si>
  <si>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</si>
  <si>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</si>
  <si>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</si>
  <si>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</si>
  <si>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</si>
  <si>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</si>
  <si>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</si>
  <si>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</si>
  <si>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</si>
  <si>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</si>
  <si>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</si>
  <si>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</si>
  <si>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</si>
  <si>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</si>
  <si>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</si>
  <si>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</si>
  <si>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</si>
  <si>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</si>
  <si>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</si>
  <si>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</si>
  <si>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</si>
  <si>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</si>
  <si>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</si>
  <si>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</si>
  <si>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</si>
  <si>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</si>
  <si>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</si>
  <si>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</si>
  <si>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</si>
  <si>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</si>
  <si>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</si>
  <si>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</si>
  <si>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</si>
  <si>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</si>
  <si>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</si>
  <si>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</si>
  <si>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</si>
  <si>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</si>
  <si>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</si>
  <si>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</si>
  <si>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</si>
  <si>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</si>
  <si>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</si>
  <si>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</si>
  <si>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</si>
  <si>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</si>
  <si>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</si>
  <si>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</si>
  <si>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</si>
  <si>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</si>
  <si>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</si>
  <si>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</si>
  <si>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</si>
  <si>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</si>
  <si>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</si>
  <si>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</si>
  <si>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</si>
  <si>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</si>
  <si>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</si>
  <si>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</si>
  <si>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</si>
  <si>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</si>
  <si>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</si>
  <si>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</si>
  <si>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</si>
  <si>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</si>
  <si>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</si>
  <si>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</si>
  <si>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</si>
  <si>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</si>
  <si>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</si>
  <si>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</si>
  <si>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</si>
  <si>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</si>
  <si>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</si>
  <si>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</si>
  <si>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</si>
  <si>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</si>
  <si>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</si>
  <si>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</si>
  <si>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</si>
  <si>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</si>
  <si>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</si>
  <si>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</si>
  <si>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</si>
  <si>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</si>
  <si>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</si>
  <si>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</si>
  <si>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</si>
  <si>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</si>
  <si>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</si>
  <si>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</si>
  <si>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</si>
  <si>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</si>
  <si>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</si>
  <si>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</si>
  <si>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</si>
  <si>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</si>
  <si>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</si>
  <si>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</si>
  <si>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</si>
  <si>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</si>
  <si>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</si>
  <si>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</si>
  <si>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</si>
  <si>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</si>
  <si>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</si>
  <si>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</si>
  <si>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</si>
  <si>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</si>
  <si>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</si>
  <si>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</si>
  <si>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</si>
  <si>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</si>
  <si>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</si>
  <si>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</si>
  <si>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</si>
  <si>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</si>
  <si>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</si>
  <si>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</si>
  <si>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</si>
  <si>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</si>
  <si>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</si>
  <si>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</si>
  <si>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</si>
  <si>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</si>
  <si>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</si>
  <si>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</si>
  <si>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</si>
  <si>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</si>
  <si>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</si>
  <si>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</si>
  <si>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</si>
  <si>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</si>
  <si>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</si>
  <si>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</si>
  <si>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</si>
  <si>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</si>
  <si>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</si>
  <si>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</si>
  <si>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</si>
  <si>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</si>
  <si>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</si>
  <si>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</si>
  <si>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</si>
  <si>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</si>
  <si>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</si>
  <si>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</si>
  <si>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</si>
  <si>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</si>
  <si>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</si>
  <si>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</si>
  <si>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</si>
  <si>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</si>
  <si>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</si>
  <si>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</si>
  <si>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</si>
  <si>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</si>
  <si>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</si>
  <si>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</si>
  <si>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</si>
  <si>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</si>
  <si>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</si>
  <si>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</si>
  <si>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</si>
  <si>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</si>
  <si>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</si>
  <si>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</si>
  <si>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</si>
  <si>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</si>
  <si>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</si>
  <si>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</si>
  <si>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</si>
  <si>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</si>
  <si>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</si>
  <si>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</si>
  <si>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</si>
  <si>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</si>
  <si>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</si>
  <si>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</si>
  <si>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</si>
  <si>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</si>
  <si>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</si>
  <si>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</si>
  <si>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</si>
  <si>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</si>
  <si>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</si>
  <si>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</si>
  <si>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</si>
  <si>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</si>
  <si>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</si>
  <si>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</si>
  <si>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</si>
  <si>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</si>
  <si>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</si>
  <si>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</si>
  <si>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</si>
  <si>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</si>
  <si>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</si>
  <si>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</si>
  <si>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</si>
  <si>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</si>
  <si>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</si>
  <si>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</si>
  <si>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</si>
  <si>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</si>
  <si>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</si>
  <si>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</si>
  <si>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</si>
  <si>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</si>
  <si>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</si>
  <si>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</si>
  <si>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</si>
  <si>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</si>
  <si>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</si>
  <si>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</si>
  <si>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</si>
  <si>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</si>
  <si>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</si>
  <si>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</si>
  <si>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</si>
  <si>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</si>
  <si>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</si>
  <si>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</si>
  <si>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</si>
  <si>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</si>
  <si>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</si>
  <si>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</si>
  <si>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</si>
  <si>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</si>
  <si>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</si>
  <si>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</si>
  <si>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</si>
  <si>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</si>
  <si>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</si>
  <si>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</si>
  <si>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</si>
  <si>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</si>
  <si>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</si>
  <si>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</si>
  <si>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</si>
  <si>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</si>
  <si>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</si>
  <si>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</si>
  <si>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</si>
  <si>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</si>
  <si>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</si>
  <si>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</si>
  <si>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</si>
  <si>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</si>
  <si>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</si>
  <si>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</si>
  <si>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</si>
  <si>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</si>
  <si>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</si>
  <si>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</si>
  <si>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</si>
  <si>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</si>
  <si>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</si>
  <si>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</si>
  <si>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</si>
  <si>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</si>
  <si>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</si>
  <si>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</si>
  <si>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</si>
  <si>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</si>
  <si>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</si>
  <si>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</si>
  <si>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</si>
  <si>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</si>
  <si>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</si>
  <si>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</si>
  <si>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</si>
  <si>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</si>
  <si>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</si>
  <si>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</si>
  <si>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</si>
  <si>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</si>
  <si>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</si>
  <si>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</si>
  <si>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</si>
  <si>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</si>
  <si>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</si>
  <si>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</si>
  <si>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</si>
  <si>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</si>
  <si>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</si>
  <si>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</si>
  <si>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</si>
  <si>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</si>
  <si>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</si>
  <si>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</si>
  <si>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</si>
  <si>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</si>
  <si>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</si>
  <si>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</si>
  <si>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</si>
  <si>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</si>
  <si>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</si>
  <si>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</si>
  <si>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</si>
  <si>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</si>
  <si>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</si>
  <si>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</si>
  <si>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</si>
  <si>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</si>
  <si>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</si>
  <si>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</si>
  <si>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</si>
  <si>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</si>
  <si>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</si>
  <si>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</si>
  <si>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</si>
  <si>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</si>
  <si>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</si>
  <si>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</si>
  <si>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</si>
  <si>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</si>
  <si>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</si>
  <si>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</si>
  <si>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</si>
  <si>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</si>
  <si>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</si>
  <si>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</si>
  <si>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</si>
  <si>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</si>
  <si>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</si>
  <si>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</si>
  <si>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</si>
  <si>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</si>
  <si>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</si>
  <si>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</si>
  <si>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</si>
  <si>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</si>
  <si>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</si>
  <si>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</si>
  <si>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</si>
  <si>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</si>
  <si>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</si>
  <si>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</si>
  <si>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</si>
  <si>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</si>
  <si>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</si>
  <si>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</si>
  <si>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</si>
  <si>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</si>
  <si>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</si>
  <si>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</si>
  <si>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</si>
  <si>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</si>
  <si>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</si>
  <si>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</si>
  <si>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</si>
  <si>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</si>
  <si>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</si>
  <si>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</si>
  <si>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</si>
  <si>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</si>
  <si>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</si>
  <si>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</si>
  <si>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</si>
  <si>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</si>
  <si>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</si>
  <si>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</si>
  <si>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</si>
  <si>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</si>
  <si>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</si>
  <si>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</si>
  <si>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</si>
  <si>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</si>
  <si>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</si>
  <si>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</si>
  <si>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</si>
  <si>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</si>
  <si>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</si>
  <si>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</si>
  <si>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</si>
  <si>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</si>
  <si>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</si>
  <si>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</si>
  <si>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</si>
  <si>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</si>
  <si>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</si>
  <si>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</si>
  <si>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</si>
  <si>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</si>
  <si>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</si>
  <si>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</si>
  <si>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</si>
  <si>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</si>
  <si>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</si>
  <si>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</si>
  <si>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</si>
  <si>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</si>
  <si>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</si>
  <si>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</si>
  <si>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</si>
  <si>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</si>
  <si>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</si>
  <si>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</si>
  <si>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</si>
  <si>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</si>
  <si>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</si>
  <si>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</si>
  <si>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</si>
  <si>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</si>
  <si>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</si>
  <si>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</si>
  <si>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</si>
  <si>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</si>
  <si>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</si>
  <si>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</si>
  <si>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</si>
  <si>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</si>
  <si>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</si>
  <si>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</si>
  <si>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</si>
  <si>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</si>
  <si>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</si>
  <si>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</si>
  <si>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</si>
  <si>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</si>
  <si>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</si>
  <si>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</si>
  <si>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</si>
  <si>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</si>
  <si>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</si>
  <si>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</si>
  <si>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</si>
  <si>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</si>
  <si>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</si>
  <si>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</si>
  <si>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</si>
  <si>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</si>
  <si>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</si>
  <si>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</si>
  <si>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</si>
  <si>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</si>
  <si>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</si>
  <si>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</si>
  <si>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</si>
  <si>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</si>
  <si>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</si>
  <si>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</si>
  <si>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</si>
  <si>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</si>
  <si>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</si>
  <si>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</si>
  <si>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</si>
  <si>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</si>
  <si>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</si>
  <si>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</si>
  <si>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</si>
  <si>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</si>
  <si>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</si>
  <si>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</si>
  <si>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</si>
  <si>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</si>
  <si>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</si>
  <si>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</si>
  <si>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</si>
  <si>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</si>
  <si>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</si>
  <si>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</si>
  <si>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</si>
  <si>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</si>
  <si>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</si>
  <si>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</si>
  <si>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</si>
  <si>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</si>
  <si>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</si>
  <si>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</si>
  <si>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</si>
  <si>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</si>
  <si>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</si>
  <si>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</si>
  <si>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</si>
  <si>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</si>
  <si>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</si>
  <si>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</si>
  <si>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</si>
  <si>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</si>
  <si>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</si>
  <si>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</si>
  <si>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</si>
  <si>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</si>
  <si>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</si>
  <si>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</si>
  <si>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</si>
  <si>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</si>
  <si>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</si>
  <si>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</si>
  <si>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</si>
  <si>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</si>
  <si>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</si>
  <si>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</si>
  <si>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</si>
  <si>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</si>
  <si>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</si>
  <si>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</si>
  <si>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</si>
  <si>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</si>
  <si>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</si>
  <si>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</si>
  <si>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</si>
  <si>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</si>
  <si>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</si>
  <si>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</si>
  <si>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</si>
  <si>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</si>
  <si>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</si>
  <si>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</si>
  <si>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</si>
  <si>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</si>
  <si>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</si>
  <si>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</si>
  <si>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</si>
  <si>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</si>
  <si>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</si>
  <si>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</si>
  <si>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</si>
  <si>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</si>
  <si>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</si>
  <si>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</si>
  <si>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</si>
  <si>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</si>
  <si>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</si>
  <si>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</si>
  <si>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</si>
  <si>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</si>
  <si>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</si>
  <si>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</si>
  <si>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</si>
  <si>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</si>
  <si>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</si>
  <si>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</si>
  <si>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</si>
  <si>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</si>
  <si>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</si>
  <si>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</si>
  <si>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</si>
  <si>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</si>
  <si>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</si>
  <si>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</si>
  <si>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</si>
  <si>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</si>
  <si>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</si>
  <si>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</si>
  <si>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</si>
  <si>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</si>
  <si>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</si>
  <si>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</si>
  <si>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</si>
  <si>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</si>
  <si>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</si>
  <si>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</si>
  <si>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</si>
  <si>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</si>
  <si>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</si>
  <si>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</si>
  <si>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</si>
  <si>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</si>
  <si>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</si>
  <si>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</si>
  <si>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</si>
  <si>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</si>
  <si>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</si>
  <si>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</si>
  <si>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</si>
  <si>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</si>
  <si>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</si>
  <si>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</si>
  <si>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</si>
  <si>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</si>
  <si>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</si>
  <si>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</si>
  <si>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</si>
  <si>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</si>
  <si>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</si>
  <si>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</si>
  <si>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</si>
  <si>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</si>
  <si>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</si>
  <si>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</si>
  <si>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</si>
  <si>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</si>
  <si>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</si>
  <si>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</si>
  <si>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</si>
  <si>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</si>
  <si>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</si>
  <si>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</si>
  <si>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</si>
  <si>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</si>
  <si>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</si>
  <si>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</si>
  <si>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</si>
  <si>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</si>
  <si>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</si>
  <si>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</si>
  <si>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</si>
  <si>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</si>
  <si>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</si>
  <si>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</si>
  <si>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</si>
  <si>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</si>
  <si>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</si>
  <si>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</si>
  <si>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</si>
  <si>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</si>
  <si>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</si>
  <si>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</si>
  <si>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</si>
  <si>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</si>
  <si>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</si>
  <si>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</si>
  <si>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</si>
  <si>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</si>
  <si>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</si>
  <si>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</si>
  <si>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</si>
  <si>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</si>
  <si>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</si>
  <si>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</si>
  <si>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</si>
  <si>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</si>
  <si>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</si>
  <si>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</si>
  <si>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</si>
  <si>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</si>
  <si>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</si>
  <si>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</si>
  <si>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</si>
  <si>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</si>
  <si>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</si>
  <si>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</si>
  <si>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</si>
  <si>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</si>
  <si>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</si>
  <si>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</si>
  <si>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</si>
  <si>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</si>
  <si>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</si>
  <si>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</si>
  <si>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</si>
  <si>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</si>
  <si>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</si>
  <si>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</si>
  <si>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</si>
  <si>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</si>
  <si>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</si>
  <si>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</si>
  <si>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</si>
  <si>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</si>
  <si>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</si>
  <si>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</si>
  <si>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</si>
  <si>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</si>
  <si>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</si>
  <si>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</si>
  <si>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</si>
  <si>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</si>
  <si>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</si>
  <si>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</si>
  <si>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</si>
  <si>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</si>
  <si>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</si>
  <si>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</si>
  <si>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</si>
  <si>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</si>
  <si>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</si>
  <si>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</si>
  <si>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</si>
  <si>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</si>
  <si>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</si>
  <si>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</si>
  <si>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</si>
  <si>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</si>
  <si>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</si>
  <si>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</si>
  <si>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</si>
  <si>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</si>
  <si>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</si>
  <si>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</si>
  <si>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</si>
  <si>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</si>
  <si>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</si>
  <si>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</si>
  <si>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</si>
  <si>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</si>
  <si>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</si>
  <si>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</si>
  <si>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</si>
  <si>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</si>
  <si>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</si>
  <si>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</si>
  <si>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</si>
  <si>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</si>
  <si>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</si>
  <si>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</si>
  <si>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</si>
  <si>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</si>
  <si>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</si>
  <si>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</si>
  <si>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</si>
  <si>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</si>
  <si>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</si>
  <si>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</si>
  <si>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</si>
  <si>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</si>
  <si>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</si>
  <si>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</si>
  <si>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</si>
  <si>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</si>
  <si>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</si>
  <si>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</si>
  <si>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</si>
  <si>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</si>
  <si>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</si>
  <si>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</si>
  <si>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</si>
  <si>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</si>
  <si>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</si>
  <si>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</si>
  <si>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</si>
  <si>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</si>
  <si>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</si>
  <si>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</si>
  <si>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</si>
  <si>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</si>
  <si>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</si>
  <si>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</si>
  <si>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</si>
  <si>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</si>
  <si>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</si>
  <si>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</si>
  <si>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</si>
  <si>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</si>
  <si>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</si>
  <si>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</si>
  <si>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</si>
  <si>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</si>
  <si>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</si>
  <si>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</si>
  <si>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</si>
  <si>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</si>
  <si>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</si>
  <si>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</si>
  <si>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</si>
  <si>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</si>
  <si>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</si>
  <si>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</si>
  <si>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</si>
  <si>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</si>
  <si>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</si>
  <si>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</si>
  <si>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</si>
  <si>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</si>
  <si>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</si>
  <si>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</si>
  <si>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</si>
  <si>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</si>
  <si>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</si>
  <si>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</si>
  <si>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</si>
  <si>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</si>
  <si>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</si>
  <si>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</si>
  <si>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</si>
  <si>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</si>
  <si>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</si>
  <si>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</si>
  <si>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</si>
  <si>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</si>
  <si>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</si>
  <si>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</si>
  <si>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</si>
  <si>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</si>
  <si>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</si>
  <si>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</si>
  <si>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</si>
  <si>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</si>
  <si>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</si>
  <si>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</si>
  <si>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</si>
  <si>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</si>
  <si>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</si>
  <si>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</si>
  <si>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</si>
  <si>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</si>
  <si>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</si>
  <si>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</si>
  <si>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</si>
  <si>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</si>
  <si>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</si>
  <si>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</si>
  <si>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</si>
  <si>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</si>
  <si>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</si>
  <si>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</si>
  <si>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</si>
  <si>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</si>
  <si>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</si>
  <si>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</si>
  <si>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</si>
  <si>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</si>
  <si>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</si>
  <si>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</si>
  <si>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</si>
  <si>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</si>
  <si>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</si>
  <si>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</si>
  <si>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</si>
  <si>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</si>
  <si>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</si>
  <si>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</si>
  <si>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</si>
  <si>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</si>
  <si>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</si>
  <si>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</si>
  <si>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</si>
  <si>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</si>
  <si>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</si>
  <si>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</si>
  <si>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</si>
  <si>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</si>
  <si>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</si>
  <si>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</si>
  <si>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</si>
  <si>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</si>
  <si>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</si>
  <si>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</si>
  <si>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</si>
  <si>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</si>
  <si>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</si>
  <si>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</si>
  <si>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</si>
  <si>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</si>
  <si>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</si>
  <si>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</si>
  <si>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</si>
  <si>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</si>
  <si>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</si>
  <si>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</si>
  <si>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</si>
  <si>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</si>
  <si>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</si>
  <si>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</si>
  <si>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</si>
  <si>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</si>
  <si>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</si>
  <si>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</si>
  <si>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</si>
  <si>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</si>
  <si>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</si>
  <si>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</si>
  <si>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</si>
  <si>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</si>
  <si>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</si>
  <si>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</si>
  <si>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</si>
  <si>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</si>
  <si>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</si>
  <si>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</si>
  <si>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</si>
  <si>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</si>
  <si>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</si>
  <si>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</si>
  <si>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</si>
  <si>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</si>
  <si>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</si>
  <si>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</si>
  <si>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</si>
  <si>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</si>
  <si>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</si>
  <si>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</si>
  <si>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</si>
  <si>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</si>
  <si>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</si>
  <si>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</si>
  <si>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</si>
  <si>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</si>
  <si>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</si>
  <si>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</si>
  <si>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</si>
  <si>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</si>
  <si>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</si>
  <si>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</si>
  <si>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</si>
  <si>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</si>
  <si>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</si>
  <si>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</si>
  <si>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</si>
  <si>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</si>
  <si>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</si>
  <si>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</si>
  <si>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</si>
  <si>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</si>
  <si>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</si>
  <si>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</si>
  <si>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</si>
  <si>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</si>
  <si>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</si>
  <si>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</si>
  <si>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</si>
  <si>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</si>
  <si>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</si>
  <si>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</si>
  <si>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</si>
  <si>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</si>
  <si>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</si>
  <si>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</si>
  <si>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</si>
  <si>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</si>
  <si>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</si>
  <si>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</si>
  <si>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</si>
  <si>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</si>
  <si>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</si>
  <si>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</si>
  <si>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</si>
  <si>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</si>
  <si>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</si>
  <si>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</si>
  <si>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</si>
  <si>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</si>
  <si>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</si>
  <si>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</si>
  <si>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</si>
  <si>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</si>
  <si>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</si>
  <si>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</si>
  <si>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</si>
  <si>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</si>
  <si>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</si>
  <si>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</si>
  <si>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</si>
  <si>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</si>
  <si>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</si>
  <si>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</si>
  <si>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</si>
  <si>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</si>
  <si>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</si>
  <si>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</si>
  <si>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</si>
  <si>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</si>
  <si>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</si>
  <si>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</si>
  <si>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</si>
  <si>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</si>
  <si>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</si>
  <si>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</si>
  <si>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</si>
  <si>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</si>
  <si>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</si>
  <si>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</si>
  <si>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</si>
  <si>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</si>
  <si>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</si>
  <si>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</si>
  <si>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</si>
  <si>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</si>
  <si>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</si>
  <si>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</si>
  <si>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</si>
  <si>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</si>
  <si>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</si>
  <si>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</si>
  <si>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</si>
  <si>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</si>
  <si>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</si>
  <si>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</si>
  <si>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</si>
  <si>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</si>
  <si>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</si>
  <si>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</si>
  <si>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</si>
  <si>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</si>
  <si>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</si>
  <si>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</si>
  <si>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</si>
  <si>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</si>
  <si>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</si>
  <si>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</si>
  <si>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</si>
  <si>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</si>
  <si>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</si>
  <si>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</si>
  <si>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</si>
  <si>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</si>
  <si>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</si>
  <si>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</si>
  <si>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</si>
  <si>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</si>
  <si>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</si>
  <si>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</si>
  <si>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</si>
  <si>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</si>
  <si>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</si>
  <si>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</si>
  <si>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</si>
  <si>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</si>
  <si>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</si>
  <si>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</si>
  <si>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</si>
  <si>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</si>
  <si>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</si>
  <si>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</si>
  <si>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</si>
  <si>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</si>
  <si>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</si>
  <si>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</si>
  <si>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</si>
  <si>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</si>
  <si>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</si>
  <si>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</si>
  <si>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</si>
  <si>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</si>
  <si>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</si>
  <si>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</si>
  <si>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</si>
  <si>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</si>
  <si>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</si>
  <si>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</si>
  <si>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</si>
  <si>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</si>
  <si>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</si>
  <si>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</si>
  <si>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</si>
  <si>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</si>
  <si>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</si>
  <si>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</si>
  <si>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</si>
  <si>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</si>
  <si>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</si>
  <si>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</si>
  <si>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</si>
  <si>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</si>
  <si>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</si>
  <si>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</si>
  <si>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</si>
  <si>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</si>
  <si>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</si>
  <si>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</si>
  <si>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</si>
  <si>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</si>
  <si>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</si>
  <si>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</si>
  <si>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</si>
  <si>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</si>
  <si>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</si>
  <si>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</si>
  <si>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</si>
  <si>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</si>
  <si>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</si>
  <si>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</si>
  <si>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</si>
  <si>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</si>
  <si>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</si>
  <si>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</si>
  <si>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</si>
  <si>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</si>
  <si>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</si>
  <si>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</si>
  <si>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</si>
  <si>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</si>
  <si>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</si>
  <si>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</si>
  <si>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</si>
  <si>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</si>
  <si>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</si>
  <si>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</si>
  <si>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</si>
  <si>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</si>
  <si>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</si>
  <si>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</si>
  <si>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</si>
  <si>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</si>
  <si>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</si>
  <si>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</si>
  <si>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</si>
  <si>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</si>
  <si>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</si>
  <si>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</si>
  <si>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</si>
  <si>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</si>
  <si>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</si>
  <si>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</si>
  <si>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</si>
  <si>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</si>
  <si>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</si>
  <si>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</si>
  <si>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</si>
  <si>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</si>
  <si>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</si>
  <si>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</si>
  <si>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</si>
  <si>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</si>
  <si>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</si>
  <si>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</si>
  <si>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</si>
  <si>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</si>
  <si>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</si>
  <si>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</si>
  <si>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</si>
  <si>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</si>
  <si>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</si>
  <si>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</si>
  <si>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</si>
  <si>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</si>
  <si>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</si>
  <si>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</si>
  <si>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</si>
  <si>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</si>
  <si>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</si>
  <si>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</si>
  <si>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</si>
  <si>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</si>
  <si>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</si>
  <si>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</si>
  <si>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</si>
  <si>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</si>
  <si>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</si>
  <si>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</si>
  <si>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</si>
  <si>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</si>
  <si>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</si>
  <si>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</si>
  <si>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</si>
  <si>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</si>
  <si>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</si>
  <si>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</si>
  <si>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</si>
  <si>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</si>
  <si>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</si>
  <si>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</si>
  <si>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</si>
  <si>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</si>
  <si>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</si>
  <si>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</si>
  <si>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</si>
  <si>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</si>
  <si>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</si>
  <si>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</si>
  <si>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</si>
  <si>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</si>
  <si>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</si>
  <si>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</si>
  <si>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</si>
  <si>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</si>
  <si>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</si>
  <si>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</si>
  <si>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</si>
  <si>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</si>
  <si>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</si>
  <si>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</si>
  <si>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</si>
  <si>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</si>
  <si>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</si>
  <si>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</si>
  <si>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</si>
  <si>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</si>
  <si>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</si>
  <si>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</si>
  <si>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</si>
  <si>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</si>
  <si>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</si>
  <si>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</si>
  <si>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</si>
  <si>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</si>
  <si>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</si>
  <si>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</si>
  <si>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</si>
  <si>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</si>
  <si>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</si>
  <si>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</si>
  <si>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</si>
  <si>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</si>
  <si>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</si>
  <si>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</si>
  <si>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</si>
  <si>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</si>
  <si>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</si>
  <si>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</si>
  <si>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</si>
  <si>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</si>
  <si>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</si>
  <si>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</si>
  <si>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</si>
  <si>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</si>
  <si>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</si>
  <si>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</si>
  <si>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</si>
  <si>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</si>
  <si>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</si>
  <si>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</si>
  <si>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</si>
  <si>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</si>
  <si>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</si>
  <si>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</si>
  <si>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</si>
  <si>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</si>
  <si>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</si>
  <si>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</si>
  <si>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</si>
  <si>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</si>
  <si>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</si>
  <si>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</si>
  <si>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</si>
  <si>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</si>
  <si>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</si>
  <si>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</si>
  <si>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</si>
  <si>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</si>
  <si>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</si>
  <si>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</si>
  <si>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</si>
  <si>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</si>
  <si>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</si>
  <si>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</si>
  <si>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</si>
  <si>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</si>
  <si>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</si>
  <si>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</si>
  <si>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</si>
  <si>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</si>
  <si>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</si>
  <si>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</si>
  <si>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</si>
  <si>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</si>
  <si>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</si>
  <si>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</si>
  <si>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</si>
  <si>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</si>
  <si>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</si>
  <si>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</si>
  <si>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</si>
  <si>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</si>
  <si>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</si>
  <si>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</si>
  <si>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</si>
  <si>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</si>
  <si>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</si>
  <si>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</si>
  <si>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</si>
  <si>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</si>
  <si>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</si>
  <si>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</si>
  <si>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</si>
  <si>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</si>
  <si>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</si>
  <si>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</si>
  <si>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</si>
  <si>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</si>
  <si>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</si>
  <si>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</si>
  <si>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</si>
  <si>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</si>
  <si>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</si>
  <si>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</si>
  <si>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</si>
  <si>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</si>
  <si>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</si>
  <si>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</si>
  <si>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</si>
  <si>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</si>
  <si>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</si>
  <si>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</si>
  <si>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</si>
  <si>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</si>
  <si>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</si>
  <si>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</si>
  <si>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</si>
  <si>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</si>
  <si>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</si>
  <si>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</si>
  <si>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</si>
  <si>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</si>
  <si>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</si>
  <si>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</si>
  <si>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</si>
  <si>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</si>
  <si>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</si>
  <si>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</si>
  <si>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</si>
  <si>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</si>
  <si>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</si>
  <si>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</si>
  <si>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</si>
  <si>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</si>
  <si>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</si>
  <si>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</si>
  <si>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</si>
  <si>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</si>
  <si>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</si>
  <si>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</si>
  <si>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</si>
  <si>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</si>
  <si>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</si>
  <si>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</si>
  <si>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</si>
  <si>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</si>
  <si>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</si>
  <si>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</si>
  <si>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</si>
  <si>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</si>
  <si>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</si>
  <si>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</si>
  <si>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</si>
  <si>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</si>
  <si>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</si>
  <si>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</si>
  <si>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</si>
  <si>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</si>
  <si>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</si>
  <si>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</si>
  <si>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</si>
  <si>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</si>
  <si>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</si>
  <si>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</si>
  <si>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</si>
  <si>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</si>
  <si>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</si>
  <si>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</si>
  <si>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</si>
  <si>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</si>
  <si>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</si>
  <si>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</si>
  <si>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</si>
  <si>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</si>
  <si>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</si>
  <si>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</si>
  <si>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</si>
  <si>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</si>
  <si>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</si>
  <si>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</si>
  <si>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</si>
  <si>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</si>
  <si>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</si>
  <si>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</si>
  <si>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</si>
  <si>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</si>
  <si>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</si>
  <si>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</si>
  <si>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</si>
  <si>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</si>
  <si>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</si>
  <si>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</si>
  <si>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</si>
  <si>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</si>
  <si>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</si>
  <si>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</si>
  <si>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</si>
  <si>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</si>
  <si>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</si>
  <si>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</si>
  <si>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</si>
  <si>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</si>
  <si>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</si>
  <si>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</si>
  <si>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</si>
  <si>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</si>
  <si>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</si>
  <si>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</si>
  <si>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</si>
  <si>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</si>
  <si>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</si>
  <si>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</si>
  <si>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</si>
  <si>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</si>
  <si>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</si>
  <si>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</si>
  <si>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</si>
  <si>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</si>
  <si>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</si>
  <si>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</si>
  <si>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</si>
  <si>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</si>
  <si>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</si>
  <si>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</si>
  <si>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</si>
  <si>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</si>
  <si>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</si>
  <si>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</si>
  <si>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</si>
  <si>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</si>
  <si>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</si>
  <si>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</si>
  <si>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</si>
  <si>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</si>
  <si>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</si>
  <si>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</si>
  <si>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</si>
  <si>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</si>
  <si>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</si>
  <si>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</si>
  <si>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</si>
  <si>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</si>
  <si>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</si>
  <si>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</si>
  <si>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</si>
  <si>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</si>
  <si>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</si>
  <si>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</si>
  <si>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</si>
  <si>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</si>
  <si>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</si>
  <si>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</si>
  <si>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</si>
  <si>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</si>
  <si>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</si>
  <si>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</si>
  <si>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</si>
  <si>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</si>
  <si>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</si>
  <si>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</si>
  <si>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</si>
  <si>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</si>
  <si>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</si>
  <si>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</si>
  <si>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</si>
  <si>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</si>
  <si>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</si>
  <si>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</si>
  <si>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</si>
  <si>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</si>
  <si>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</si>
  <si>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</si>
  <si>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</si>
  <si>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</si>
  <si>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</si>
  <si>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</si>
  <si>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</si>
  <si>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</si>
  <si>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</si>
  <si>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</si>
  <si>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</si>
  <si>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</si>
  <si>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</si>
  <si>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</si>
  <si>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</si>
  <si>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</si>
  <si>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</si>
  <si>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</si>
  <si>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</si>
  <si>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</si>
  <si>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</si>
  <si>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</si>
  <si>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</si>
  <si>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</si>
  <si>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</si>
  <si>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</si>
  <si>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</si>
  <si>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</si>
  <si>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</si>
  <si>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</si>
  <si>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</si>
  <si>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</si>
  <si>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</si>
  <si>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</si>
  <si>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</si>
  <si>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</si>
  <si>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</si>
  <si>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</si>
  <si>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</si>
  <si>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</si>
  <si>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</si>
  <si>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</si>
  <si>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</si>
  <si>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</si>
  <si>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</si>
  <si>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</si>
  <si>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</si>
  <si>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</si>
  <si>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</si>
  <si>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</si>
  <si>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</si>
  <si>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</si>
  <si>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</si>
  <si>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</si>
  <si>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</si>
  <si>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</si>
  <si>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</si>
  <si>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</si>
  <si>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</si>
  <si>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</si>
  <si>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</si>
  <si>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</si>
  <si>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</si>
  <si>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</si>
  <si>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</si>
  <si>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</si>
  <si>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</si>
  <si>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</si>
  <si>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</si>
  <si>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</si>
  <si>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</si>
  <si>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</si>
  <si>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</si>
  <si>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</si>
  <si>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</si>
  <si>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</si>
  <si>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</si>
  <si>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</si>
  <si>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</si>
  <si>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</si>
  <si>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</si>
  <si>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</si>
  <si>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</si>
  <si>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</si>
  <si>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</si>
  <si>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</si>
  <si>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</si>
  <si>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</si>
  <si>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</si>
  <si>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</si>
  <si>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</si>
  <si>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</si>
  <si>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</si>
  <si>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</si>
  <si>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</si>
  <si>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</si>
  <si>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</si>
  <si>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</si>
  <si>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</si>
  <si>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</si>
  <si>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</si>
  <si>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</si>
  <si>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</si>
  <si>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</si>
  <si>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</si>
  <si>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</si>
  <si>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</si>
  <si>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</si>
  <si>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</si>
  <si>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</si>
  <si>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</si>
  <si>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</si>
  <si>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</si>
  <si>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</si>
  <si>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</si>
  <si>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</si>
  <si>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</si>
  <si>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</si>
  <si>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</si>
  <si>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</si>
  <si>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</si>
  <si>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</si>
  <si>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</si>
  <si>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</si>
  <si>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</si>
  <si>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</si>
  <si>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</si>
  <si>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</si>
  <si>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</si>
  <si>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</si>
  <si>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</si>
  <si>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</si>
  <si>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</si>
  <si>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</si>
  <si>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</si>
  <si>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</si>
  <si>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</si>
  <si>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</si>
  <si>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</si>
  <si>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</si>
  <si>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</si>
  <si>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</si>
  <si>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</si>
  <si>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</si>
  <si>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</si>
  <si>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</si>
  <si>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</si>
  <si>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</si>
  <si>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</si>
  <si>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</si>
  <si>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</si>
  <si>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</si>
  <si>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</si>
  <si>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</si>
  <si>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</si>
  <si>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</si>
  <si>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</si>
  <si>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</si>
  <si>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</si>
  <si>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</si>
  <si>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</si>
  <si>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</si>
  <si>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</si>
  <si>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</si>
  <si>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</si>
  <si>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</si>
  <si>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</si>
  <si>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</si>
  <si>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</si>
  <si>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</si>
  <si>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</si>
  <si>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</si>
  <si>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</si>
  <si>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</si>
  <si>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</si>
  <si>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</si>
  <si>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</si>
  <si>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</si>
  <si>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</si>
  <si>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</si>
  <si>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</si>
  <si>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</si>
  <si>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</si>
  <si>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</si>
  <si>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</si>
  <si>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</si>
  <si>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</si>
  <si>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</si>
  <si>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</si>
  <si>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</si>
  <si>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</si>
  <si>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</si>
  <si>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</si>
  <si>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</si>
  <si>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</si>
  <si>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</si>
  <si>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</si>
  <si>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</si>
  <si>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</si>
  <si>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</si>
  <si>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</si>
  <si>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</si>
  <si>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</si>
  <si>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</si>
  <si>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</si>
  <si>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</si>
  <si>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</si>
  <si>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</si>
  <si>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</si>
  <si>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</si>
  <si>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</si>
  <si>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</si>
  <si>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</si>
  <si>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</si>
  <si>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</si>
  <si>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</si>
  <si>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</si>
  <si>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</si>
  <si>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</si>
  <si>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</si>
  <si>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</si>
  <si>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</si>
  <si>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</si>
  <si>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</si>
  <si>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</si>
  <si>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</si>
  <si>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</si>
  <si>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</si>
  <si>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</si>
  <si>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</si>
  <si>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</si>
  <si>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</si>
  <si>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</si>
  <si>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</si>
  <si>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</si>
  <si>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</si>
  <si>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</si>
  <si>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</si>
  <si>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</si>
  <si>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</si>
  <si>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</si>
  <si>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</si>
  <si>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</si>
  <si>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</si>
  <si>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</si>
  <si>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</si>
  <si>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</si>
  <si>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</si>
  <si>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</si>
  <si>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</si>
  <si>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</si>
  <si>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</si>
  <si>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</si>
  <si>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</si>
  <si>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</si>
  <si>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</si>
  <si>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</si>
  <si>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</si>
  <si>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</si>
  <si>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</si>
  <si>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</si>
  <si>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</si>
  <si>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</si>
  <si>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</si>
  <si>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</si>
  <si>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</si>
  <si>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</si>
  <si>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</si>
  <si>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</si>
  <si>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</si>
  <si>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</si>
  <si>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</si>
  <si>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</si>
  <si>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</si>
  <si>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</si>
  <si>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</si>
  <si>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</si>
  <si>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</si>
  <si>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</si>
  <si>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</si>
  <si>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</si>
  <si>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</si>
  <si>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</si>
  <si>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</si>
  <si>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</si>
  <si>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</si>
  <si>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</si>
  <si>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</si>
  <si>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</si>
  <si>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</si>
  <si>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</si>
  <si>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</si>
  <si>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</si>
  <si>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</si>
  <si>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</si>
  <si>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</si>
  <si>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</si>
  <si>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</si>
  <si>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</si>
  <si>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</si>
  <si>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</si>
  <si>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</si>
  <si>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</si>
  <si>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</si>
  <si>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</si>
  <si>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</si>
  <si>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</si>
  <si>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</si>
  <si>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</si>
  <si>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</si>
  <si>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</si>
  <si>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</si>
  <si>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</si>
  <si>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</si>
  <si>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</si>
  <si>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</si>
  <si>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</si>
  <si>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</si>
  <si>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</si>
  <si>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</si>
  <si>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</si>
  <si>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</si>
  <si>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</si>
  <si>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</si>
  <si>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</si>
  <si>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</si>
  <si>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</si>
  <si>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</si>
  <si>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</si>
  <si>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</si>
  <si>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</si>
  <si>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</si>
  <si>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</si>
  <si>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</si>
  <si>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</si>
  <si>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</si>
  <si>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</si>
  <si>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</si>
  <si>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</si>
  <si>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</si>
  <si>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</si>
  <si>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</si>
  <si>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</si>
  <si>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</si>
  <si>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</si>
  <si>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</si>
  <si>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</si>
  <si>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</si>
  <si>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</si>
  <si>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</si>
  <si>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</si>
  <si>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</si>
  <si>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</si>
  <si>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</si>
  <si>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</si>
  <si>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</si>
  <si>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</si>
  <si>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</si>
  <si>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</si>
  <si>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</si>
  <si>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</si>
  <si>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</si>
  <si>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</si>
  <si>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</si>
  <si>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</si>
  <si>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</si>
  <si>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</si>
  <si>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</si>
  <si>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</si>
  <si>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</si>
  <si>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</si>
  <si>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</si>
  <si>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</si>
  <si>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</si>
  <si>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</si>
  <si>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</si>
  <si>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</si>
  <si>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</si>
  <si>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</si>
  <si>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</si>
  <si>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</si>
  <si>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</si>
  <si>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</si>
  <si>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</si>
  <si>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</si>
  <si>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</si>
  <si>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</si>
  <si>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</si>
  <si>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</si>
  <si>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</si>
  <si>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</si>
  <si>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</si>
  <si>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</si>
  <si>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</si>
  <si>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</si>
  <si>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</si>
  <si>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</si>
  <si>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</si>
  <si>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</si>
  <si>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</si>
  <si>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</si>
  <si>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</si>
  <si>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</si>
  <si>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</si>
  <si>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</si>
  <si>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</si>
  <si>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</si>
  <si>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</si>
  <si>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</si>
  <si>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</si>
  <si>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</si>
  <si>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</si>
  <si>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</si>
  <si>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</si>
  <si>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</si>
  <si>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</si>
  <si>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</si>
  <si>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</si>
  <si>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</si>
  <si>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</si>
  <si>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</si>
  <si>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</si>
  <si>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</si>
  <si>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</si>
  <si>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</si>
  <si>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</si>
  <si>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</si>
  <si>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</si>
  <si>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</si>
  <si>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</si>
  <si>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</si>
  <si>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</si>
  <si>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</si>
  <si>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</si>
  <si>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</si>
  <si>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</si>
  <si>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</si>
  <si>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</si>
  <si>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</si>
  <si>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</si>
  <si>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</si>
  <si>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</si>
  <si>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</si>
  <si>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</si>
  <si>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</si>
  <si>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</si>
  <si>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</si>
  <si>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</si>
  <si>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</si>
  <si>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</si>
  <si>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</si>
  <si>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</si>
  <si>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</si>
  <si>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</si>
  <si>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</si>
  <si>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</si>
  <si>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</si>
  <si>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</si>
  <si>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</si>
  <si>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</si>
  <si>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</si>
  <si>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</si>
  <si>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</si>
  <si>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</si>
  <si>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</si>
  <si>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</si>
  <si>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</si>
  <si>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</si>
  <si>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</si>
  <si>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</si>
  <si>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</si>
  <si>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</si>
  <si>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</si>
  <si>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</si>
  <si>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</si>
  <si>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</si>
  <si>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</si>
  <si>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</si>
  <si>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</si>
  <si>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</si>
  <si>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</si>
  <si>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</si>
  <si>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</si>
  <si>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</si>
  <si>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</si>
  <si>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</si>
  <si>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</si>
  <si>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</si>
  <si>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</si>
  <si>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</si>
  <si>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</si>
  <si>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</si>
  <si>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</si>
  <si>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</si>
  <si>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</si>
  <si>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</si>
  <si>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</si>
  <si>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</si>
  <si>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</si>
  <si>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</si>
  <si>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</si>
  <si>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</si>
  <si>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</si>
  <si>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</si>
  <si>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</si>
  <si>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</si>
  <si>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</si>
  <si>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</si>
  <si>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</si>
  <si>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</si>
  <si>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</si>
  <si>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</si>
  <si>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</si>
  <si>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</si>
  <si>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</si>
  <si>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</si>
  <si>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</si>
  <si>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</si>
  <si>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</si>
  <si>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</si>
  <si>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</si>
  <si>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</si>
  <si>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</si>
  <si>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</si>
  <si>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</si>
  <si>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</si>
  <si>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</si>
  <si>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</si>
  <si>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</si>
  <si>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</si>
  <si>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</si>
  <si>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</si>
  <si>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</si>
  <si>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</si>
  <si>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</si>
  <si>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</si>
  <si>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</si>
  <si>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</si>
  <si>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</si>
  <si>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</si>
  <si>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</si>
  <si>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</si>
  <si>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</si>
  <si>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</si>
  <si>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</si>
  <si>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</si>
  <si>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</si>
  <si>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</si>
  <si>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</si>
  <si>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</si>
  <si>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</si>
  <si>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</si>
  <si>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</si>
  <si>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</si>
  <si>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</si>
  <si>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</si>
  <si>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</si>
  <si>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</si>
  <si>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</si>
  <si>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</si>
  <si>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</si>
  <si>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</si>
  <si>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</si>
  <si>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</si>
  <si>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</si>
  <si>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</si>
  <si>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</si>
  <si>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</si>
  <si>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</si>
  <si>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</si>
  <si>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</si>
  <si>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</si>
  <si>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</si>
  <si>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</si>
  <si>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</si>
  <si>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</si>
  <si>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</si>
  <si>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</si>
  <si>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</si>
  <si>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</si>
  <si>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</si>
  <si>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</si>
  <si>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</si>
  <si>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</si>
  <si>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</si>
  <si>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</si>
  <si>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</si>
  <si>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</si>
  <si>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</si>
  <si>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</si>
  <si>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</si>
  <si>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</si>
  <si>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</si>
  <si>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</si>
  <si>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</si>
  <si>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</si>
  <si>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</si>
  <si>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</si>
  <si>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</si>
  <si>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</si>
  <si>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</si>
  <si>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</si>
  <si>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</si>
  <si>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</si>
  <si>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</si>
  <si>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</si>
  <si>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</si>
  <si>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</si>
  <si>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</si>
  <si>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</si>
  <si>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</si>
  <si>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</si>
  <si>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</si>
  <si>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</si>
  <si>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</si>
  <si>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</si>
  <si>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</si>
  <si>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</si>
  <si>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</si>
  <si>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</si>
  <si>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</si>
  <si>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</si>
  <si>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</si>
  <si>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</si>
  <si>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</si>
  <si>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</si>
  <si>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</si>
  <si>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</si>
  <si>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</si>
  <si>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</si>
  <si>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</si>
  <si>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</si>
  <si>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</si>
  <si>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</si>
  <si>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</si>
  <si>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</si>
  <si>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</si>
  <si>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</si>
  <si>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</si>
  <si>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</si>
  <si>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</si>
  <si>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</si>
  <si>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</si>
  <si>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</si>
  <si>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</si>
  <si>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</si>
  <si>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</si>
  <si>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</si>
  <si>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</si>
  <si>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</si>
  <si>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</si>
  <si>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</si>
  <si>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</si>
  <si>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</si>
  <si>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</si>
  <si>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</si>
  <si>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</si>
  <si>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</si>
  <si>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</si>
  <si>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</si>
  <si>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</si>
  <si>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</si>
  <si>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</si>
  <si>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</si>
  <si>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</si>
  <si>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</si>
  <si>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</si>
  <si>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</si>
  <si>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</si>
  <si>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</si>
  <si>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</si>
  <si>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</si>
  <si>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</si>
  <si>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</si>
  <si>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</si>
  <si>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</si>
  <si>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</si>
  <si>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</si>
  <si>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</si>
  <si>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</si>
  <si>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</si>
  <si>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</si>
  <si>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</si>
  <si>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</si>
  <si>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</si>
  <si>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</si>
  <si>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</si>
  <si>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</si>
  <si>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</si>
  <si>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</si>
  <si>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</si>
  <si>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</si>
  <si>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</si>
  <si>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</si>
  <si>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</si>
  <si>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</si>
  <si>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</si>
  <si>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</si>
  <si>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</si>
  <si>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</si>
  <si>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</si>
  <si>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</si>
  <si>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</si>
  <si>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</si>
  <si>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</si>
  <si>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</si>
  <si>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</si>
  <si>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</si>
  <si>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</si>
  <si>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</si>
  <si>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</si>
  <si>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</si>
  <si>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</si>
  <si>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</si>
  <si>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</si>
  <si>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</si>
  <si>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</si>
  <si>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</si>
  <si>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</si>
  <si>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</si>
  <si>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</si>
  <si>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</si>
  <si>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</si>
  <si>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</si>
  <si>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</si>
  <si>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</si>
  <si>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</si>
  <si>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</si>
  <si>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</si>
  <si>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</si>
  <si>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</si>
  <si>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</si>
  <si>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</si>
  <si>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</si>
  <si>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</si>
  <si>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</si>
  <si>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</si>
  <si>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</si>
  <si>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</si>
  <si>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</si>
  <si>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</si>
  <si>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</si>
  <si>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</si>
  <si>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</si>
  <si>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</si>
  <si>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</si>
  <si>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</si>
  <si>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</si>
  <si>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</si>
  <si>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</si>
  <si>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</si>
  <si>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</si>
  <si>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</si>
  <si>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</si>
  <si>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</si>
  <si>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</si>
  <si>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</si>
  <si>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</si>
  <si>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</si>
  <si>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</si>
  <si>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</si>
  <si>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</si>
  <si>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</si>
  <si>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</si>
  <si>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</si>
  <si>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</si>
  <si>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</si>
  <si>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</si>
  <si>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</si>
  <si>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</si>
  <si>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</si>
  <si>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</si>
  <si>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</si>
  <si>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</si>
  <si>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</si>
  <si>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</si>
  <si>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</si>
  <si>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</si>
  <si>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</si>
  <si>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</si>
  <si>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</si>
  <si>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</si>
  <si>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</si>
  <si>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</si>
  <si>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</si>
  <si>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</si>
  <si>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</si>
  <si>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</si>
  <si>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</si>
  <si>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</si>
  <si>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</si>
  <si>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</si>
  <si>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</si>
  <si>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</si>
  <si>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</si>
  <si>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</si>
  <si>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</si>
  <si>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</si>
  <si>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</si>
  <si>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</si>
  <si>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</si>
  <si>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</si>
  <si>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</si>
  <si>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</si>
  <si>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</si>
  <si>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</si>
  <si>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</si>
  <si>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</si>
  <si>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</si>
  <si>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</si>
  <si>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</si>
  <si>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</si>
  <si>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</si>
  <si>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</si>
  <si>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</si>
  <si>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</si>
  <si>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</si>
  <si>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</si>
  <si>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</si>
  <si>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</si>
  <si>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</si>
  <si>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</si>
  <si>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</si>
  <si>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</si>
  <si>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</si>
  <si>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</si>
  <si>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</si>
  <si>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</si>
  <si>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</si>
  <si>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</si>
  <si>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</si>
  <si>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</si>
  <si>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</si>
  <si>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</si>
  <si>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</si>
  <si>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</si>
  <si>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</si>
  <si>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</si>
  <si>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</si>
  <si>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</si>
  <si>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</si>
  <si>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</si>
  <si>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</si>
  <si>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</si>
  <si>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</si>
  <si>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</si>
  <si>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</si>
  <si>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</si>
  <si>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</si>
  <si>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</si>
  <si>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</si>
  <si>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</si>
  <si>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</si>
  <si>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</si>
  <si>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</si>
  <si>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</si>
  <si>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</si>
  <si>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</si>
  <si>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</si>
  <si>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</si>
  <si>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</si>
  <si>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</si>
  <si>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</si>
  <si>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</si>
  <si>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</si>
  <si>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</si>
  <si>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</si>
  <si>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</si>
  <si>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</si>
  <si>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</si>
  <si>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</si>
  <si>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</si>
  <si>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</si>
  <si>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</si>
  <si>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</si>
  <si>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</si>
  <si>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</si>
  <si>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</si>
  <si>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</si>
  <si>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</si>
  <si>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</si>
  <si>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</si>
  <si>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</si>
  <si>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</si>
  <si>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</si>
  <si>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</si>
  <si>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</si>
  <si>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</si>
  <si>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</si>
  <si>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</si>
  <si>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</si>
  <si>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</si>
  <si>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</si>
  <si>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</si>
  <si>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</si>
  <si>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</si>
  <si>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</si>
  <si>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</si>
  <si>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</si>
  <si>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</si>
  <si>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</si>
  <si>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</si>
  <si>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</si>
  <si>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</si>
  <si>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</si>
  <si>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</si>
  <si>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</si>
  <si>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</si>
  <si>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</si>
  <si>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</si>
  <si>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</si>
  <si>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</si>
  <si>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</si>
  <si>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</si>
  <si>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</si>
  <si>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</si>
  <si>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</si>
  <si>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</si>
  <si>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</si>
  <si>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</si>
  <si>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</si>
  <si>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</si>
  <si>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</si>
  <si>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</si>
  <si>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</si>
  <si>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</si>
  <si>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</si>
  <si>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</si>
  <si>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</si>
  <si>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</si>
  <si>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</si>
  <si>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</si>
  <si>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</si>
  <si>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</si>
  <si>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</si>
  <si>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</si>
  <si>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</si>
  <si>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</si>
  <si>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</si>
  <si>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</si>
  <si>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</si>
  <si>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</si>
  <si>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</si>
  <si>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</si>
  <si>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</si>
  <si>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</si>
  <si>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</si>
  <si>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</si>
  <si>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</si>
  <si>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</si>
  <si>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</si>
  <si>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</si>
  <si>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</si>
  <si>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</si>
  <si>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</si>
  <si>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</si>
  <si>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</si>
  <si>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</si>
  <si>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</si>
  <si>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</si>
  <si>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</si>
  <si>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</si>
  <si>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</si>
  <si>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</si>
  <si>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</si>
  <si>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</si>
  <si>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</si>
  <si>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</si>
  <si>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</si>
  <si>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</si>
  <si>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</si>
  <si>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</si>
  <si>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</si>
  <si>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</si>
  <si>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</si>
  <si>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</si>
  <si>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</si>
  <si>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</si>
  <si>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</si>
  <si>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</si>
  <si>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</si>
  <si>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</si>
  <si>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</si>
  <si>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</si>
  <si>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</si>
  <si>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</si>
  <si>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</si>
  <si>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</si>
  <si>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</si>
  <si>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</si>
  <si>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</si>
  <si>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</si>
  <si>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</si>
  <si>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</si>
  <si>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</si>
  <si>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</si>
  <si>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</si>
  <si>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</si>
  <si>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</si>
  <si>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</si>
  <si>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</si>
  <si>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</si>
  <si>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</si>
  <si>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</si>
  <si>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</si>
  <si>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</si>
  <si>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</si>
  <si>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</si>
  <si>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</si>
  <si>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</si>
  <si>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</si>
  <si>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</si>
  <si>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</si>
  <si>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</si>
  <si>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</si>
  <si>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</si>
  <si>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</si>
  <si>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</si>
  <si>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</si>
  <si>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</si>
  <si>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</si>
  <si>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</si>
  <si>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</si>
  <si>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</si>
  <si>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</si>
  <si>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</si>
  <si>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</si>
  <si>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</si>
  <si>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</si>
  <si>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</si>
  <si>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</si>
  <si>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</si>
  <si>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</si>
  <si>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</si>
  <si>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</si>
  <si>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</si>
  <si>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</si>
  <si>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</si>
  <si>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</si>
  <si>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</si>
  <si>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</si>
  <si>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</si>
  <si>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</si>
  <si>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</si>
  <si>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</si>
  <si>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</si>
  <si>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</si>
  <si>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</si>
  <si>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</si>
  <si>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</si>
  <si>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</si>
  <si>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</si>
  <si>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</si>
  <si>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</si>
  <si>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</si>
  <si>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</si>
  <si>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</si>
  <si>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</si>
  <si>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</si>
  <si>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</si>
  <si>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</si>
  <si>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</si>
  <si>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</si>
  <si>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</si>
  <si>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</si>
  <si>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</si>
  <si>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</si>
  <si>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</si>
  <si>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</si>
  <si>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</si>
  <si>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</si>
  <si>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</si>
  <si>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</si>
  <si>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</si>
  <si>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</si>
  <si>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</si>
  <si>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</si>
  <si>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</si>
  <si>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</si>
  <si>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</si>
  <si>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</si>
  <si>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</si>
  <si>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</si>
  <si>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</si>
  <si>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</si>
  <si>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</si>
  <si>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</si>
  <si>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</si>
  <si>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</si>
  <si>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</si>
  <si>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</si>
  <si>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</si>
  <si>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</si>
  <si>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</si>
  <si>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</si>
  <si>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</si>
  <si>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</si>
  <si>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</si>
  <si>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</si>
  <si>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</si>
  <si>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</si>
  <si>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</si>
  <si>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</si>
  <si>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</si>
  <si>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</si>
  <si>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</si>
  <si>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</si>
  <si>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</si>
  <si>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</si>
  <si>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</si>
  <si>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</si>
  <si>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</si>
  <si>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</si>
  <si>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</si>
  <si>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</si>
  <si>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</si>
  <si>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</si>
  <si>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</si>
  <si>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</si>
  <si>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</si>
  <si>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</si>
  <si>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</si>
  <si>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</si>
  <si>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</si>
  <si>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</si>
  <si>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</si>
  <si>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</si>
  <si>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</si>
  <si>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</si>
  <si>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</si>
  <si>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</si>
  <si>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</si>
  <si>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</si>
  <si>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</si>
  <si>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</si>
  <si>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</si>
  <si>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</si>
  <si>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</si>
  <si>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</si>
  <si>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</si>
  <si>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</si>
  <si>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</si>
  <si>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</si>
  <si>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</si>
  <si>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</si>
  <si>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</si>
  <si>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</si>
  <si>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</si>
  <si>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</si>
  <si>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</si>
  <si>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</si>
  <si>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</si>
  <si>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</si>
  <si>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</si>
  <si>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</si>
  <si>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</si>
  <si>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</si>
  <si>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</si>
  <si>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</si>
  <si>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</si>
  <si>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</si>
  <si>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</si>
  <si>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</si>
  <si>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</si>
  <si>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</si>
  <si>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</si>
  <si>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</si>
  <si>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</si>
  <si>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</si>
  <si>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</si>
  <si>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</si>
  <si>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</si>
  <si>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</si>
  <si>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</si>
  <si>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</si>
  <si>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</si>
  <si>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</si>
  <si>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</si>
  <si>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</si>
  <si>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</si>
  <si>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</si>
  <si>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</si>
  <si>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</si>
  <si>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</si>
  <si>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</si>
  <si>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</si>
  <si>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</si>
  <si>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</si>
  <si>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</si>
  <si>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</si>
  <si>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</si>
  <si>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</si>
  <si>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</si>
  <si>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</si>
  <si>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</si>
  <si>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</si>
  <si>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</si>
  <si>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</si>
  <si>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</si>
  <si>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</si>
  <si>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</si>
  <si>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</si>
  <si>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</si>
  <si>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</si>
  <si>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</si>
  <si>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</si>
  <si>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</si>
  <si>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</si>
  <si>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</si>
  <si>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</si>
  <si>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</si>
  <si>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</si>
  <si>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</si>
  <si>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</si>
  <si>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</si>
  <si>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</si>
  <si>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</si>
  <si>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</si>
  <si>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</si>
  <si>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</si>
  <si>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</si>
  <si>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</si>
  <si>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</si>
  <si>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</si>
  <si>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</si>
  <si>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</si>
  <si>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</si>
  <si>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</si>
  <si>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</si>
  <si>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</si>
  <si>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</si>
  <si>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</si>
  <si>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</si>
  <si>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</si>
  <si>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</si>
  <si>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</si>
  <si>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</si>
  <si>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</si>
  <si>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</si>
  <si>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</si>
  <si>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</si>
  <si>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</si>
  <si>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</si>
  <si>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</si>
  <si>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</si>
  <si>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</si>
  <si>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</si>
  <si>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</si>
  <si>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</si>
  <si>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</si>
  <si>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</si>
  <si>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</si>
  <si>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</si>
  <si>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</si>
  <si>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</si>
  <si>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</si>
  <si>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</si>
  <si>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</si>
  <si>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</si>
  <si>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</si>
  <si>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</si>
  <si>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</si>
  <si>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</si>
  <si>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</si>
  <si>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</si>
  <si>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</si>
  <si>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</si>
  <si>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</si>
  <si>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</si>
  <si>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</si>
  <si>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</si>
  <si>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</si>
  <si>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</si>
  <si>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</si>
  <si>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</si>
  <si>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</si>
  <si>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</si>
  <si>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</si>
  <si>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</si>
  <si>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</si>
  <si>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</si>
  <si>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</si>
  <si>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</si>
  <si>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</si>
  <si>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</si>
  <si>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</si>
  <si>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</si>
  <si>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</si>
  <si>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</si>
  <si>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</si>
  <si>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</si>
  <si>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</si>
  <si>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</si>
  <si>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</si>
  <si>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</si>
  <si>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</si>
  <si>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</si>
  <si>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</si>
  <si>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</si>
  <si>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</si>
  <si>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</si>
  <si>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</si>
  <si>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</si>
  <si>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</si>
  <si>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</si>
  <si>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</si>
  <si>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</si>
  <si>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</si>
  <si>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</si>
  <si>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</si>
  <si>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</si>
  <si>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</si>
  <si>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</si>
  <si>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</si>
  <si>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</si>
  <si>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</si>
  <si>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</si>
  <si>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</si>
  <si>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</si>
  <si>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</si>
  <si>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</si>
  <si>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</si>
  <si>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</si>
  <si>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</si>
  <si>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</si>
  <si>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</si>
  <si>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</si>
  <si>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</si>
  <si>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</si>
  <si>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</si>
  <si>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</si>
  <si>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</si>
  <si>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</si>
  <si>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</si>
  <si>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</si>
  <si>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</si>
  <si>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</si>
  <si>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</si>
  <si>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</si>
  <si>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</si>
  <si>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</si>
  <si>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</si>
  <si>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</si>
  <si>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</si>
  <si>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</si>
  <si>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</si>
  <si>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</si>
  <si>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</si>
  <si>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</si>
  <si>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</si>
  <si>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</si>
  <si>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</si>
  <si>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</si>
  <si>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</si>
  <si>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</si>
  <si>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</si>
  <si>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</si>
  <si>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</si>
  <si>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</si>
  <si>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</si>
  <si>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</si>
  <si>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</si>
  <si>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</si>
  <si>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</si>
  <si>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</si>
  <si>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</si>
  <si>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</si>
  <si>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</si>
  <si>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</si>
  <si>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</si>
  <si>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</si>
  <si>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</si>
  <si>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</si>
  <si>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</si>
  <si>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</si>
  <si>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</si>
  <si>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</si>
  <si>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</si>
  <si>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</si>
  <si>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</si>
  <si>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</si>
  <si>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</si>
  <si>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</si>
  <si>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</si>
  <si>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</si>
  <si>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</si>
  <si>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</si>
  <si>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</si>
  <si>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</si>
  <si>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</si>
  <si>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</si>
  <si>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</si>
  <si>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</si>
  <si>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</si>
  <si>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</si>
  <si>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</si>
  <si>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</si>
  <si>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</si>
  <si>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</si>
  <si>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</si>
  <si>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</si>
  <si>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</si>
  <si>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</si>
  <si>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</si>
  <si>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</si>
  <si>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</si>
  <si>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</si>
  <si>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</si>
  <si>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</si>
  <si>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</si>
  <si>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</si>
  <si>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</si>
  <si>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</si>
  <si>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</si>
  <si>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</si>
  <si>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</si>
  <si>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</si>
  <si>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</si>
  <si>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</si>
  <si>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</si>
  <si>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</si>
  <si>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</si>
  <si>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</si>
  <si>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</si>
  <si>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</si>
  <si>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</si>
  <si>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</si>
  <si>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</si>
  <si>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</si>
  <si>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</si>
  <si>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</si>
  <si>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</si>
  <si>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</si>
  <si>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</si>
  <si>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</si>
  <si>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</si>
  <si>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</si>
  <si>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</si>
  <si>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</si>
  <si>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</si>
  <si>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</si>
  <si>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</si>
  <si>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</si>
  <si>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</si>
  <si>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</si>
  <si>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</si>
  <si>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</si>
  <si>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</si>
  <si>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</si>
  <si>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</si>
  <si>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</si>
  <si>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</si>
  <si>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</si>
  <si>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</si>
  <si>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</si>
  <si>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</si>
  <si>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</si>
  <si>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</si>
  <si>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</si>
  <si>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</si>
  <si>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</si>
  <si>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</si>
  <si>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</si>
  <si>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</si>
  <si>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</si>
  <si>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</si>
  <si>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</si>
  <si>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</si>
  <si>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</si>
  <si>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</si>
  <si>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</si>
  <si>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</si>
  <si>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</si>
  <si>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</si>
  <si>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</si>
  <si>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</si>
  <si>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</si>
  <si>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</si>
  <si>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</si>
  <si>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</si>
  <si>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</si>
  <si>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</si>
  <si>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</si>
  <si>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</si>
  <si>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</si>
  <si>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</si>
  <si>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</si>
  <si>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</si>
  <si>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</si>
  <si>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</si>
  <si>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</si>
  <si>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</si>
  <si>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</si>
  <si>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</si>
  <si>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</si>
  <si>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</si>
  <si>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</si>
  <si>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</si>
  <si>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</si>
  <si>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</si>
  <si>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</si>
  <si>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</si>
  <si>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</si>
  <si>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</si>
  <si>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</si>
  <si>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</si>
  <si>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</si>
  <si>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</si>
  <si>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</si>
  <si>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</si>
  <si>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</si>
  <si>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</si>
  <si>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</si>
  <si>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</si>
  <si>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</si>
  <si>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</si>
  <si>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</si>
  <si>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</si>
  <si>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</si>
  <si>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</si>
  <si>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</si>
  <si>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</si>
  <si>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</si>
  <si>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</si>
  <si>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</si>
  <si>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</si>
  <si>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</si>
  <si>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</si>
  <si>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</si>
  <si>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</si>
  <si>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</si>
  <si>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</si>
  <si>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</si>
  <si>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</si>
  <si>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</si>
  <si>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</si>
  <si>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</si>
  <si>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</si>
  <si>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</si>
  <si>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</si>
  <si>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</si>
  <si>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</si>
  <si>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</si>
  <si>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</si>
  <si>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</si>
  <si>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</si>
  <si>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</si>
  <si>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</si>
  <si>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</si>
  <si>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</si>
  <si>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</si>
  <si>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</si>
  <si>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</si>
  <si>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</si>
  <si>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</si>
  <si>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</si>
  <si>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</si>
  <si>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</si>
  <si>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</si>
  <si>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</si>
  <si>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</si>
  <si>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</si>
  <si>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</si>
  <si>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</si>
  <si>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</si>
  <si>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</si>
  <si>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</si>
  <si>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</si>
  <si>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</si>
  <si>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</si>
  <si>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</si>
  <si>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</si>
  <si>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</si>
  <si>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</si>
  <si>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</si>
  <si>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</si>
  <si>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</si>
  <si>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</si>
  <si>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</si>
  <si>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</si>
  <si>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</si>
  <si>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</si>
  <si>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</si>
  <si>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</si>
  <si>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</si>
  <si>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</si>
  <si>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</si>
  <si>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</si>
  <si>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</si>
  <si>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</si>
  <si>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</si>
  <si>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</si>
  <si>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</si>
  <si>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</si>
  <si>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</si>
  <si>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</si>
  <si>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</si>
  <si>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</si>
  <si>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</si>
  <si>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</si>
  <si>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</si>
  <si>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</si>
  <si>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</si>
  <si>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</si>
  <si>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</si>
  <si>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</si>
  <si>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</si>
  <si>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</si>
  <si>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</si>
  <si>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</si>
  <si>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</si>
  <si>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</si>
  <si>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</si>
  <si>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</si>
  <si>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</si>
  <si>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</si>
  <si>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</si>
  <si>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</si>
  <si>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</si>
  <si>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</si>
  <si>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</si>
  <si>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</si>
  <si>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</si>
  <si>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</si>
  <si>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</si>
  <si>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</si>
  <si>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</si>
  <si>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</si>
  <si>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</si>
  <si>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</si>
  <si>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</si>
  <si>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</si>
  <si>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</si>
  <si>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</si>
  <si>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</si>
  <si>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</si>
  <si>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</si>
  <si>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</si>
  <si>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</si>
  <si>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</si>
  <si>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</si>
  <si>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</si>
  <si>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</si>
  <si>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</si>
  <si>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</si>
  <si>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</si>
  <si>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</si>
  <si>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</si>
  <si>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</si>
  <si>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</si>
  <si>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</si>
  <si>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</si>
  <si>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</si>
  <si>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</si>
  <si>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</si>
  <si>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</si>
  <si>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</si>
  <si>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</si>
  <si>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</si>
  <si>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</si>
  <si>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</si>
  <si>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</si>
  <si>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</si>
  <si>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</si>
  <si>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</si>
  <si>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</si>
  <si>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</si>
  <si>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</si>
  <si>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</si>
  <si>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</si>
  <si>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</si>
  <si>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</si>
  <si>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</si>
  <si>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</si>
  <si>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</si>
  <si>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</si>
  <si>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</si>
  <si>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</si>
  <si>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</si>
  <si>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</si>
  <si>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</si>
  <si>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</si>
  <si>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</si>
  <si>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</si>
  <si>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</si>
  <si>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</si>
  <si>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</si>
  <si>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</si>
  <si>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</si>
  <si>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</si>
  <si>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</si>
  <si>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</si>
  <si>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</si>
  <si>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</si>
  <si>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</si>
  <si>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</si>
  <si>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</si>
  <si>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</si>
  <si>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</si>
  <si>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</si>
  <si>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</si>
  <si>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</si>
  <si>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</si>
  <si>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</si>
  <si>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</si>
  <si>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</si>
  <si>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</si>
  <si>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</si>
  <si>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</si>
  <si>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</si>
  <si>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</si>
  <si>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</si>
  <si>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</si>
  <si>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</si>
  <si>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</si>
  <si>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</si>
  <si>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</si>
  <si>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</si>
  <si>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</si>
  <si>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</si>
  <si>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</si>
  <si>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</si>
  <si>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</si>
  <si>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</si>
  <si>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</si>
  <si>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</si>
  <si>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</si>
  <si>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</si>
  <si>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</si>
  <si>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</si>
  <si>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</si>
  <si>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</si>
  <si>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</si>
  <si>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</si>
  <si>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</si>
  <si>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</si>
  <si>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</si>
  <si>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</si>
  <si>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</si>
  <si>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</si>
  <si>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</si>
  <si>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</si>
  <si>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</si>
  <si>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</si>
  <si>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</si>
  <si>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</si>
  <si>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</si>
  <si>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</si>
  <si>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</si>
  <si>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</si>
  <si>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</si>
  <si>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</si>
  <si>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</si>
  <si>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</si>
  <si>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</si>
  <si>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</si>
  <si>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</si>
  <si>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</si>
  <si>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</si>
  <si>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</si>
  <si>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</si>
  <si>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</si>
  <si>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</si>
  <si>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</si>
  <si>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</si>
  <si>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</si>
  <si>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</si>
  <si>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</si>
  <si>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</si>
  <si>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</si>
  <si>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</si>
  <si>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</si>
  <si>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</si>
  <si>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</si>
  <si>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</si>
  <si>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</si>
  <si>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</si>
  <si>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</si>
  <si>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</si>
  <si>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</si>
  <si>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</si>
  <si>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</si>
  <si>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</si>
  <si>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</si>
  <si>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</si>
  <si>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</si>
  <si>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</si>
  <si>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</si>
  <si>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</si>
  <si>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</si>
  <si>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</si>
  <si>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</si>
  <si>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</si>
  <si>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</si>
  <si>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</si>
  <si>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</si>
  <si>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</si>
  <si>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</si>
  <si>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</si>
  <si>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</si>
  <si>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</si>
  <si>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</si>
  <si>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</si>
  <si>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</si>
  <si>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</si>
  <si>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</si>
  <si>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</si>
  <si>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</si>
  <si>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</si>
  <si>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</si>
  <si>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</si>
  <si>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</si>
  <si>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</si>
  <si>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</si>
  <si>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</si>
  <si>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</si>
  <si>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</si>
  <si>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</si>
  <si>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</si>
  <si>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</si>
  <si>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</si>
  <si>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</si>
  <si>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</si>
  <si>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</si>
  <si>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</si>
  <si>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</si>
  <si>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</si>
  <si>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</si>
  <si>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</si>
  <si>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</si>
  <si>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</si>
  <si>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</si>
  <si>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</si>
  <si>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</si>
  <si>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</si>
  <si>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</si>
  <si>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</si>
  <si>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</si>
  <si>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</si>
  <si>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</si>
  <si>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</si>
  <si>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</si>
  <si>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</si>
  <si>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</si>
  <si>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</si>
  <si>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</si>
  <si>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</si>
  <si>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</si>
  <si>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</si>
  <si>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</si>
  <si>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</si>
  <si>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</si>
  <si>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</si>
  <si>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</si>
  <si>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</si>
  <si>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</si>
  <si>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</si>
  <si>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</si>
  <si>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</si>
  <si>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</si>
  <si>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</si>
  <si>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</si>
  <si>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</si>
  <si>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</si>
  <si>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</si>
  <si>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</si>
  <si>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</si>
  <si>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</si>
  <si>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</si>
  <si>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</si>
  <si>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</si>
  <si>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</si>
  <si>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</si>
  <si>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</si>
  <si>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</si>
  <si>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</si>
  <si>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</si>
  <si>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</si>
  <si>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</si>
  <si>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</si>
  <si>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</si>
  <si>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</si>
  <si>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</si>
  <si>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</si>
  <si>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</si>
  <si>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</si>
  <si>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</si>
  <si>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</si>
  <si>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</si>
  <si>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</si>
  <si>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</si>
  <si>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</si>
  <si>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</si>
  <si>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</si>
  <si>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</si>
  <si>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</si>
  <si>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</si>
  <si>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</si>
  <si>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</si>
  <si>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</si>
  <si>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</si>
  <si>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</si>
  <si>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</si>
  <si>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</si>
  <si>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</si>
  <si>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</si>
  <si>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</si>
  <si>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</si>
  <si>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</si>
  <si>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</si>
  <si>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</si>
  <si>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</si>
  <si>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</si>
  <si>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</si>
  <si>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</si>
  <si>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</si>
  <si>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</si>
  <si>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</si>
  <si>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</si>
  <si>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</si>
  <si>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</si>
  <si>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</si>
  <si>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</si>
  <si>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</si>
  <si>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</si>
  <si>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</si>
  <si>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</si>
  <si>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</si>
  <si>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</si>
  <si>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</si>
  <si>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</si>
  <si>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</si>
  <si>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</si>
  <si>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</si>
  <si>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</si>
  <si>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</si>
  <si>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</si>
  <si>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</si>
  <si>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</si>
  <si>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</si>
  <si>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</si>
  <si>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</si>
  <si>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</si>
  <si>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</si>
  <si>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</si>
  <si>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</si>
  <si>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</si>
  <si>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</si>
  <si>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</si>
  <si>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</si>
  <si>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</si>
  <si>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</si>
  <si>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</si>
  <si>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</si>
  <si>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</si>
  <si>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</si>
  <si>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</si>
  <si>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</si>
  <si>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</si>
  <si>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</si>
  <si>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</si>
  <si>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</si>
  <si>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</si>
  <si>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</si>
  <si>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</si>
  <si>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</si>
  <si>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</si>
  <si>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</si>
  <si>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</si>
  <si>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</si>
  <si>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</si>
  <si>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</si>
  <si>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</si>
  <si>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</si>
  <si>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</si>
  <si>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</si>
  <si>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</si>
  <si>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</si>
  <si>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</si>
  <si>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</si>
  <si>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</si>
  <si>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</si>
  <si>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</si>
  <si>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</si>
  <si>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</si>
  <si>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</si>
  <si>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</si>
  <si>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</si>
  <si>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</si>
  <si>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</si>
  <si>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</si>
  <si>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</si>
  <si>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</si>
  <si>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</si>
  <si>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</si>
  <si>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</si>
  <si>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</si>
  <si>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</si>
  <si>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</si>
  <si>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</si>
  <si>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</si>
  <si>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</si>
  <si>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</si>
  <si>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</si>
  <si>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</si>
  <si>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</si>
  <si>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</si>
  <si>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</si>
  <si>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</si>
  <si>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</si>
  <si>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</si>
  <si>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</si>
  <si>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</si>
  <si>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</si>
  <si>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</si>
  <si>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</si>
  <si>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</si>
  <si>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</si>
  <si>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</si>
  <si>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</si>
  <si>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</si>
  <si>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</si>
  <si>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</si>
  <si>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</si>
  <si>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</si>
  <si>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</si>
  <si>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</si>
  <si>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</si>
  <si>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</si>
  <si>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</si>
  <si>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</si>
  <si>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</si>
  <si>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</si>
  <si>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</si>
  <si>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</si>
  <si>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</si>
  <si>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</si>
  <si>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</si>
  <si>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</si>
  <si>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</si>
  <si>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</si>
  <si>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</si>
  <si>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</si>
  <si>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</si>
  <si>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</si>
  <si>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</si>
  <si>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</si>
  <si>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</si>
  <si>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</si>
  <si>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</si>
  <si>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</si>
  <si>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</si>
  <si>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</si>
  <si>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</si>
  <si>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</si>
  <si>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</si>
  <si>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</si>
  <si>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</si>
  <si>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</si>
  <si>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</si>
  <si>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</si>
  <si>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</si>
  <si>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</si>
  <si>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</si>
  <si>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</si>
  <si>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</si>
  <si>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</si>
  <si>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</si>
  <si>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</si>
  <si>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</si>
  <si>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</si>
  <si>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</si>
  <si>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</si>
  <si>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</si>
  <si>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</si>
  <si>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</si>
  <si>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</si>
  <si>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</si>
  <si>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</si>
  <si>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</si>
  <si>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</si>
  <si>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</si>
  <si>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</si>
  <si>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</si>
  <si>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</si>
  <si>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</si>
  <si>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</si>
  <si>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</si>
  <si>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</si>
  <si>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</si>
  <si>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</si>
  <si>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</si>
  <si>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</si>
  <si>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</si>
  <si>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</si>
  <si>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</si>
  <si>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</si>
  <si>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</si>
  <si>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</si>
  <si>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</si>
  <si>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</si>
  <si>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</si>
  <si>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</si>
  <si>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</si>
  <si>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</si>
  <si>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</si>
  <si>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</si>
  <si>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</si>
  <si>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</si>
  <si>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</si>
  <si>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</si>
  <si>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</si>
  <si>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</si>
  <si>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</si>
  <si>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</si>
  <si>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</si>
  <si>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</si>
  <si>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</si>
  <si>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</si>
  <si>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</si>
  <si>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</si>
  <si>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</si>
  <si>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</si>
  <si>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</si>
  <si>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</si>
  <si>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</si>
  <si>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</si>
  <si>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</si>
  <si>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</si>
  <si>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</si>
  <si>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</si>
  <si>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</si>
  <si>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</si>
  <si>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</si>
  <si>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</si>
  <si>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</si>
  <si>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</si>
  <si>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</si>
  <si>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</si>
  <si>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</si>
  <si>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</si>
  <si>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</si>
  <si>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</si>
  <si>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</si>
  <si>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</si>
  <si>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</si>
  <si>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</si>
  <si>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</si>
  <si>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</si>
  <si>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</si>
  <si>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</si>
  <si>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</si>
  <si>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</si>
  <si>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</si>
  <si>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</si>
  <si>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</si>
  <si>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</si>
  <si>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</si>
  <si>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</si>
  <si>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</si>
  <si>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</si>
  <si>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</si>
  <si>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</si>
  <si>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</si>
  <si>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</si>
  <si>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</si>
  <si>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</si>
  <si>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</si>
  <si>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</si>
  <si>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</si>
  <si>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</si>
  <si>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</si>
  <si>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</si>
  <si>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</si>
  <si>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</si>
  <si>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</si>
  <si>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</si>
  <si>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</si>
  <si>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</si>
  <si>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</si>
  <si>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</si>
  <si>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</si>
  <si>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</si>
  <si>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</si>
  <si>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</si>
  <si>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</si>
  <si>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</si>
  <si>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</si>
  <si>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</si>
  <si>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</si>
  <si>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</si>
  <si>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</si>
  <si>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</si>
  <si>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</si>
  <si>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</si>
  <si>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</si>
  <si>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</si>
  <si>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</si>
  <si>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</si>
  <si>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</si>
  <si>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</si>
  <si>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</si>
  <si>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</si>
  <si>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</si>
  <si>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</si>
  <si>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</si>
  <si>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</si>
  <si>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</si>
  <si>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</si>
  <si>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</si>
  <si>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</si>
  <si>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</si>
  <si>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</si>
  <si>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</si>
  <si>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</si>
  <si>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</si>
  <si>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</si>
  <si>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</si>
  <si>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</si>
  <si>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</si>
  <si>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</si>
  <si>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</si>
  <si>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</si>
  <si>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</si>
  <si>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</si>
  <si>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</si>
  <si>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</si>
  <si>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</si>
  <si>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</si>
  <si>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</si>
  <si>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</si>
  <si>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</si>
  <si>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</si>
  <si>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</si>
  <si>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</si>
  <si>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</si>
  <si>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</si>
  <si>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</si>
  <si>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</si>
  <si>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</si>
  <si>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</si>
  <si>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</si>
  <si>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</si>
  <si>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</si>
  <si>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</si>
  <si>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</si>
  <si>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</si>
  <si>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</si>
  <si>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</si>
  <si>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</si>
  <si>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</si>
  <si>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</si>
  <si>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</si>
  <si>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</si>
  <si>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</si>
  <si>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</si>
  <si>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</si>
  <si>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</si>
  <si>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</si>
  <si>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</si>
  <si>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</si>
  <si>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</si>
  <si>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</si>
  <si>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</si>
  <si>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</si>
  <si>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</si>
  <si>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</si>
  <si>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</si>
  <si>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</si>
  <si>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</si>
  <si>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</si>
  <si>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</si>
  <si>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</si>
  <si>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</si>
  <si>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</si>
  <si>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</si>
  <si>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</si>
  <si>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</si>
  <si>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</si>
  <si>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</si>
  <si>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</si>
  <si>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</si>
  <si>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</si>
  <si>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</si>
  <si>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</si>
  <si>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</si>
  <si>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</si>
  <si>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</si>
  <si>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</si>
  <si>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</si>
  <si>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</si>
  <si>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</si>
  <si>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</si>
  <si>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</si>
  <si>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</si>
  <si>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</si>
  <si>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</si>
  <si>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</si>
  <si>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</si>
  <si>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</si>
  <si>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</si>
  <si>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</si>
  <si>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</si>
  <si>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</si>
  <si>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</si>
  <si>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</si>
  <si>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</si>
  <si>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</si>
  <si>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</si>
  <si>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</si>
  <si>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</si>
  <si>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</si>
  <si>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</si>
  <si>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</si>
  <si>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</si>
  <si>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</si>
  <si>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</si>
  <si>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</si>
  <si>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</si>
  <si>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</si>
  <si>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</si>
  <si>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</si>
  <si>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</si>
  <si>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</si>
  <si>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</si>
  <si>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</si>
  <si>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</si>
  <si>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</si>
  <si>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</si>
  <si>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</si>
  <si>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</si>
  <si>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</si>
  <si>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</si>
  <si>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</si>
  <si>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</si>
  <si>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</si>
  <si>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</si>
  <si>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</si>
  <si>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</si>
  <si>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</si>
  <si>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</si>
  <si>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</si>
  <si>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</si>
  <si>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</si>
  <si>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</si>
  <si>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</si>
  <si>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</si>
  <si>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</si>
  <si>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</si>
  <si>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</si>
  <si>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</si>
  <si>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</si>
  <si>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</si>
  <si>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</si>
  <si>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</si>
  <si>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</si>
  <si>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</si>
  <si>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</si>
  <si>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</si>
  <si>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</si>
  <si>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</si>
  <si>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</si>
  <si>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</si>
  <si>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</si>
  <si>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</si>
  <si>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</si>
  <si>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</si>
  <si>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</si>
  <si>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</si>
  <si>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</si>
  <si>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</si>
  <si>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</si>
  <si>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</si>
  <si>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</si>
  <si>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</si>
  <si>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</si>
  <si>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</si>
  <si>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</si>
  <si>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</si>
  <si>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</si>
  <si>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</si>
  <si>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</si>
  <si>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</si>
  <si>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</si>
  <si>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</si>
  <si>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</si>
  <si>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</si>
  <si>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</si>
  <si>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</si>
  <si>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</si>
  <si>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</si>
  <si>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</si>
  <si>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</si>
  <si>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</si>
  <si>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</si>
  <si>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</si>
  <si>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</si>
  <si>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</si>
  <si>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</si>
  <si>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</si>
  <si>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</si>
  <si>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</si>
  <si>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</si>
  <si>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</si>
  <si>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</si>
  <si>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</si>
  <si>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</si>
  <si>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</si>
  <si>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</si>
  <si>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</si>
  <si>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</si>
  <si>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</si>
  <si>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</si>
  <si>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</si>
  <si>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</si>
  <si>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</si>
  <si>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</si>
  <si>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</si>
  <si>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</si>
  <si>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</si>
  <si>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</si>
  <si>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</si>
  <si>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</si>
  <si>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</si>
  <si>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</si>
  <si>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</si>
  <si>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</si>
  <si>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</si>
  <si>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</si>
  <si>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</si>
  <si>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</si>
  <si>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</si>
  <si>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</si>
  <si>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</si>
  <si>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</si>
  <si>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</si>
  <si>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</si>
  <si>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</si>
  <si>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</si>
  <si>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</si>
  <si>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</si>
  <si>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</si>
  <si>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</si>
  <si>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</si>
  <si>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</si>
  <si>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</si>
  <si>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</si>
  <si>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</si>
  <si>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</si>
  <si>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</si>
  <si>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</si>
  <si>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</si>
  <si>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</si>
  <si>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</si>
  <si>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</si>
  <si>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</si>
  <si>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</si>
  <si>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</si>
  <si>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</si>
  <si>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</si>
  <si>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</si>
  <si>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</si>
  <si>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</si>
  <si>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</si>
  <si>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</si>
  <si>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</si>
  <si>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</si>
  <si>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</si>
  <si>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</si>
  <si>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</si>
  <si>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</si>
  <si>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</si>
  <si>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</si>
  <si>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</si>
  <si>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</si>
  <si>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</si>
  <si>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</si>
  <si>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</si>
  <si>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</si>
  <si>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</si>
  <si>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</si>
  <si>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</si>
  <si>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</si>
  <si>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</si>
  <si>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</si>
  <si>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</si>
  <si>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</si>
  <si>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</si>
  <si>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</si>
  <si>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</si>
  <si>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</si>
  <si>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</si>
  <si>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</si>
  <si>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</si>
  <si>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</si>
  <si>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</si>
  <si>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</si>
  <si>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</si>
  <si>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</si>
  <si>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</si>
  <si>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</si>
  <si>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</si>
  <si>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</si>
  <si>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</si>
  <si>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</si>
  <si>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</si>
  <si>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</si>
  <si>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</si>
  <si>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</si>
  <si>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</si>
  <si>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</si>
  <si>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</si>
  <si>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</si>
  <si>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</si>
  <si>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</si>
  <si>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</si>
  <si>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</si>
  <si>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</si>
  <si>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</si>
  <si>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</si>
  <si>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</si>
  <si>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</si>
  <si>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</si>
  <si>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</si>
  <si>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</si>
  <si>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</si>
  <si>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</si>
  <si>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</si>
  <si>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</si>
  <si>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</si>
  <si>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</si>
  <si>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</si>
  <si>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</si>
  <si>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</si>
  <si>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</si>
  <si>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</si>
  <si>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</si>
  <si>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</si>
  <si>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</si>
  <si>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</si>
  <si>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</si>
  <si>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</si>
  <si>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</si>
  <si>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</si>
  <si>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</si>
  <si>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</si>
  <si>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</si>
  <si>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</si>
  <si>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</si>
  <si>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</si>
  <si>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</si>
  <si>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</si>
  <si>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</si>
  <si>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</si>
  <si>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</si>
  <si>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</si>
  <si>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</si>
  <si>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</si>
  <si>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</si>
  <si>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</si>
  <si>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</si>
  <si>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</si>
  <si>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</si>
  <si>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</si>
  <si>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</si>
  <si>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</si>
  <si>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</si>
  <si>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</si>
  <si>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</si>
  <si>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</si>
  <si>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</si>
  <si>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</si>
  <si>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</si>
  <si>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</si>
  <si>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</si>
  <si>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</si>
  <si>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</si>
  <si>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</si>
  <si>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</si>
  <si>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</si>
  <si>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</si>
  <si>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</si>
  <si>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</si>
  <si>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</si>
  <si>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</si>
  <si>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</si>
  <si>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</si>
  <si>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</si>
  <si>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</si>
  <si>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</si>
  <si>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</si>
  <si>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</si>
  <si>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</si>
  <si>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</si>
  <si>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</si>
  <si>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</si>
  <si>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</si>
  <si>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</si>
  <si>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</si>
  <si>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</si>
  <si>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</si>
  <si>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</si>
  <si>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</si>
  <si>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</si>
  <si>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</si>
  <si>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</si>
  <si>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</si>
  <si>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</si>
  <si>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</si>
  <si>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</si>
  <si>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</si>
  <si>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</si>
  <si>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</si>
  <si>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</si>
  <si>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</si>
  <si>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</si>
  <si>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</si>
  <si>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</si>
  <si>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</si>
  <si>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</si>
  <si>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</si>
  <si>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</si>
  <si>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</si>
  <si>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</si>
  <si>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</si>
  <si>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</si>
  <si>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</si>
  <si>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</si>
  <si>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</si>
  <si>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</si>
  <si>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</si>
  <si>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</si>
  <si>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</si>
  <si>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</si>
  <si>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</si>
  <si>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</si>
  <si>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</si>
  <si>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</si>
  <si>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</si>
  <si>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</si>
  <si>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</si>
  <si>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</si>
  <si>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</si>
  <si>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</si>
  <si>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</si>
  <si>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</si>
  <si>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</si>
  <si>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</si>
  <si>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</si>
  <si>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</si>
  <si>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</si>
  <si>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</si>
  <si>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</si>
  <si>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</si>
  <si>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</si>
  <si>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</si>
  <si>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</si>
  <si>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</si>
  <si>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</si>
  <si>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</si>
  <si>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</si>
  <si>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</si>
  <si>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</si>
  <si>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</si>
  <si>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</si>
  <si>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</si>
  <si>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</si>
  <si>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</si>
  <si>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</si>
  <si>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</si>
  <si>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</si>
  <si>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</si>
  <si>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</si>
  <si>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</si>
  <si>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</si>
  <si>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</si>
  <si>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</si>
  <si>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</si>
  <si>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</si>
  <si>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</si>
  <si>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</si>
  <si>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</si>
  <si>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</si>
  <si>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</si>
  <si>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</si>
  <si>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</si>
  <si>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</si>
  <si>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</si>
  <si>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</si>
  <si>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</si>
  <si>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</si>
  <si>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</si>
  <si>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</si>
  <si>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</si>
  <si>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</si>
  <si>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</si>
  <si>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</si>
  <si>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</si>
  <si>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</si>
  <si>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</si>
  <si>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</si>
  <si>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</si>
  <si>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</si>
  <si>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</si>
  <si>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</si>
  <si>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</si>
  <si>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</si>
  <si>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</si>
  <si>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</si>
  <si>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</si>
  <si>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</si>
  <si>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</si>
  <si>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</si>
  <si>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</si>
  <si>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</si>
  <si>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</si>
  <si>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</si>
  <si>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</si>
  <si>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</si>
  <si>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</si>
  <si>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</si>
  <si>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</si>
  <si>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</si>
  <si>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</si>
  <si>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</si>
  <si>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</si>
  <si>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</si>
  <si>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</si>
  <si>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</si>
  <si>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</si>
  <si>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</si>
  <si>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</si>
  <si>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</si>
  <si>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</si>
  <si>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</si>
  <si>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</si>
  <si>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</si>
  <si>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</si>
  <si>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</si>
  <si>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</si>
  <si>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</si>
  <si>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</si>
  <si>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</si>
  <si>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</si>
  <si>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</si>
  <si>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</si>
  <si>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</si>
  <si>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</si>
  <si>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</si>
  <si>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</si>
  <si>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</si>
  <si>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</si>
  <si>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</si>
  <si>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</si>
  <si>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</si>
  <si>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</si>
  <si>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</si>
  <si>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</si>
  <si>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</si>
  <si>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</si>
  <si>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</si>
  <si>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</si>
  <si>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</si>
  <si>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</si>
  <si>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</si>
  <si>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</si>
  <si>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</si>
  <si>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</si>
  <si>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</si>
  <si>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</si>
  <si>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</si>
  <si>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</si>
  <si>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</si>
  <si>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</si>
  <si>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</si>
  <si>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</si>
  <si>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</si>
  <si>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</si>
  <si>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</si>
  <si>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</si>
  <si>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</si>
  <si>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</si>
  <si>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</si>
  <si>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</si>
  <si>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</si>
  <si>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</si>
  <si>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</si>
  <si>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</si>
  <si>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</si>
  <si>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</si>
  <si>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</si>
  <si>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</si>
  <si>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</si>
  <si>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</si>
  <si>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</si>
  <si>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</si>
  <si>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</si>
  <si>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</si>
  <si>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</si>
  <si>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</si>
  <si>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</si>
  <si>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</si>
  <si>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</si>
  <si>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</si>
  <si>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</si>
  <si>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</si>
  <si>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</si>
  <si>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</si>
  <si>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</si>
  <si>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</si>
  <si>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</si>
  <si>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</si>
  <si>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</si>
  <si>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</si>
  <si>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</si>
  <si>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</si>
  <si>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</si>
  <si>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</si>
  <si>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</si>
  <si>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</si>
  <si>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</si>
  <si>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</si>
  <si>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</si>
  <si>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</si>
  <si>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</si>
  <si>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</si>
  <si>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</si>
  <si>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</si>
  <si>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</si>
  <si>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</si>
  <si>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</si>
  <si>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</si>
  <si>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</si>
  <si>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</si>
  <si>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</si>
  <si>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</si>
  <si>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</si>
  <si>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</si>
  <si>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</si>
  <si>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</si>
  <si>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</si>
  <si>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</si>
  <si>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</si>
  <si>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</si>
  <si>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</si>
  <si>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</si>
  <si>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</si>
  <si>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</si>
  <si>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</si>
  <si>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</si>
  <si>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</si>
  <si>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</si>
  <si>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</si>
  <si>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</si>
  <si>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</si>
  <si>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</si>
  <si>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</si>
  <si>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</si>
  <si>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</si>
  <si>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</si>
  <si>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</si>
  <si>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</si>
  <si>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</si>
  <si>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</si>
  <si>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</si>
  <si>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</si>
  <si>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</si>
  <si>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</si>
  <si>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</si>
  <si>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</si>
  <si>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</si>
  <si>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</si>
  <si>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</si>
  <si>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</si>
  <si>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</si>
  <si>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</si>
  <si>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</si>
  <si>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</si>
  <si>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</si>
  <si>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</si>
  <si>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</si>
  <si>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</si>
  <si>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</si>
  <si>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</si>
  <si>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</si>
  <si>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</si>
  <si>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</si>
  <si>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</si>
  <si>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</si>
  <si>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</si>
  <si>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</si>
  <si>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</si>
  <si>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</si>
  <si>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</si>
  <si>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</si>
  <si>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</si>
  <si>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</si>
  <si>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</si>
  <si>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</si>
  <si>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</si>
  <si>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</si>
  <si>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</si>
  <si>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</si>
  <si>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</si>
  <si>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</si>
  <si>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</si>
  <si>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</si>
  <si>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</si>
  <si>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</si>
  <si>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</si>
  <si>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</si>
  <si>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</si>
  <si>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</si>
  <si>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</si>
  <si>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</si>
  <si>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</si>
  <si>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</si>
  <si>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</si>
  <si>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</si>
  <si>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</si>
  <si>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</si>
  <si>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</si>
  <si>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</si>
  <si>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</si>
  <si>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</si>
  <si>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</si>
  <si>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</si>
  <si>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</si>
  <si>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</si>
  <si>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</si>
  <si>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</si>
  <si>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</si>
  <si>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</si>
  <si>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</si>
  <si>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</si>
  <si>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</si>
  <si>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</si>
  <si>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</si>
  <si>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</si>
  <si>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</si>
  <si>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</si>
  <si>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</si>
  <si>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</si>
  <si>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</si>
  <si>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</si>
  <si>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</si>
  <si>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</si>
  <si>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</si>
  <si>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</si>
  <si>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</si>
  <si>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</si>
  <si>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</si>
  <si>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</si>
  <si>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</si>
  <si>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</si>
  <si>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</si>
  <si>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</si>
  <si>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</si>
  <si>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</si>
  <si>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</si>
  <si>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</si>
  <si>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</si>
  <si>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</si>
  <si>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</si>
  <si>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</si>
  <si>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</si>
  <si>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</si>
  <si>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</si>
  <si>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</si>
  <si>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</si>
  <si>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</si>
  <si>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</si>
  <si>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</si>
  <si>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</si>
  <si>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</si>
  <si>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</si>
  <si>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</si>
  <si>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</si>
  <si>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</si>
  <si>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</si>
  <si>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</si>
  <si>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</si>
  <si>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</si>
  <si>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</si>
  <si>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</si>
  <si>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</si>
  <si>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</si>
  <si>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</si>
  <si>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</si>
  <si>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</si>
  <si>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</si>
  <si>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</si>
  <si>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</si>
  <si>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</si>
  <si>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</si>
  <si>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</si>
  <si>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</si>
  <si>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</si>
  <si>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</si>
  <si>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</si>
  <si>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</si>
  <si>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</si>
  <si>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</si>
  <si>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</si>
  <si>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</si>
  <si>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</si>
  <si>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</si>
  <si>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</si>
  <si>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</si>
  <si>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</si>
  <si>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</si>
  <si>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</si>
  <si>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</si>
  <si>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</si>
  <si>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</si>
  <si>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</si>
  <si>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</si>
  <si>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</si>
  <si>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</si>
  <si>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</si>
  <si>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</si>
  <si>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</si>
  <si>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</si>
  <si>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</si>
  <si>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</si>
  <si>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</si>
  <si>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</si>
  <si>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</si>
  <si>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</si>
  <si>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</si>
  <si>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</si>
  <si>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</si>
  <si>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</si>
  <si>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</si>
  <si>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</si>
  <si>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</si>
  <si>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</si>
  <si>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</si>
  <si>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</si>
  <si>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</si>
  <si>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</si>
  <si>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</si>
  <si>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</si>
  <si>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</si>
  <si>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</si>
  <si>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</si>
  <si>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</si>
  <si>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</si>
  <si>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</si>
  <si>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</si>
  <si>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</si>
  <si>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</si>
  <si>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</si>
  <si>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</si>
  <si>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</si>
  <si>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</si>
  <si>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</si>
  <si>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</si>
  <si>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</si>
  <si>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</si>
  <si>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</si>
  <si>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</si>
  <si>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</si>
  <si>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</si>
  <si>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</si>
  <si>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</si>
  <si>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</si>
  <si>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</si>
  <si>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</si>
  <si>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</si>
  <si>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</si>
  <si>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</si>
  <si>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</si>
  <si>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</si>
  <si>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</si>
  <si>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</si>
  <si>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</si>
  <si>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</si>
  <si>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</si>
  <si>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</si>
  <si>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</si>
  <si>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</si>
  <si>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</si>
  <si>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</si>
  <si>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</si>
  <si>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</si>
  <si>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</si>
  <si>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</si>
  <si>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</si>
  <si>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</si>
  <si>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</si>
  <si>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</si>
  <si>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</si>
  <si>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</si>
  <si>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</si>
  <si>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</si>
  <si>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</si>
  <si>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</si>
  <si>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</si>
  <si>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</si>
  <si>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</si>
  <si>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</si>
  <si>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</si>
  <si>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</si>
  <si>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</si>
  <si>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</si>
  <si>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</si>
  <si>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</si>
  <si>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</si>
  <si>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</si>
  <si>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</si>
  <si>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</si>
  <si>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</si>
  <si>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</si>
  <si>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</si>
  <si>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</si>
  <si>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</si>
  <si>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</si>
  <si>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</si>
  <si>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</si>
  <si>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</si>
  <si>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</si>
  <si>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</si>
  <si>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</si>
  <si>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</si>
  <si>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</si>
  <si>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</si>
  <si>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</si>
  <si>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</si>
  <si>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</si>
  <si>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</si>
  <si>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</si>
  <si>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</si>
  <si>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</si>
  <si>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</si>
  <si>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</si>
  <si>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</si>
  <si>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</si>
  <si>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</si>
  <si>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</si>
  <si>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</si>
  <si>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</si>
  <si>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</si>
  <si>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</si>
  <si>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</si>
  <si>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</si>
  <si>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</si>
  <si>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</si>
  <si>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</si>
  <si>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</si>
  <si>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</si>
  <si>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</si>
  <si>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</si>
  <si>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</si>
  <si>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</si>
  <si>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</si>
  <si>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</si>
  <si>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</si>
  <si>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</si>
  <si>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</si>
  <si>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</si>
  <si>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</si>
  <si>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</si>
  <si>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</si>
  <si>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</si>
  <si>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</si>
  <si>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</si>
  <si>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</si>
  <si>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</si>
  <si>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</si>
  <si>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</si>
  <si>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</si>
  <si>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</si>
  <si>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</si>
  <si>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</si>
  <si>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</si>
  <si>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</si>
  <si>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</si>
  <si>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</si>
  <si>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</si>
  <si>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</si>
  <si>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</si>
  <si>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</si>
  <si>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</si>
  <si>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</si>
  <si>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</si>
  <si>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</si>
  <si>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</si>
  <si>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</si>
  <si>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</si>
  <si>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</si>
  <si>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</si>
  <si>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</si>
  <si>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</si>
  <si>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</si>
  <si>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</si>
  <si>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</si>
  <si>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</si>
  <si>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</si>
  <si>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</si>
  <si>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</si>
  <si>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</si>
  <si>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</si>
  <si>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</si>
  <si>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</si>
  <si>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</si>
  <si>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</si>
  <si>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</si>
  <si>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</si>
  <si>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</si>
  <si>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</si>
  <si>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</si>
  <si>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</si>
  <si>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</si>
  <si>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</si>
  <si>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</si>
  <si>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</si>
  <si>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</si>
  <si>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</si>
  <si>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</si>
  <si>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</si>
  <si>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</si>
  <si>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</si>
  <si>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</si>
  <si>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</si>
  <si>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</si>
  <si>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</si>
  <si>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</si>
  <si>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</si>
  <si>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</si>
  <si>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</si>
  <si>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</si>
  <si>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</si>
  <si>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</si>
  <si>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</si>
  <si>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</si>
  <si>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</si>
  <si>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</si>
  <si>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</si>
  <si>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</si>
  <si>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</si>
  <si>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</si>
  <si>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</si>
  <si>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</si>
  <si>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</si>
  <si>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</si>
  <si>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</si>
  <si>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</si>
  <si>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</si>
  <si>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</si>
  <si>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</si>
  <si>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</si>
  <si>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</si>
  <si>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</si>
  <si>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</si>
  <si>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</si>
  <si>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</si>
  <si>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</si>
  <si>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</si>
  <si>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</si>
  <si>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</si>
  <si>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</si>
  <si>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</si>
  <si>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</si>
  <si>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</si>
  <si>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</si>
  <si>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</si>
  <si>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</si>
  <si>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</si>
  <si>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</si>
  <si>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</si>
  <si>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</si>
  <si>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</si>
  <si>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</si>
  <si>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</si>
  <si>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</si>
  <si>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</si>
  <si>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</si>
  <si>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</si>
  <si>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</si>
  <si>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</si>
  <si>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</si>
  <si>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</si>
  <si>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</si>
  <si>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</si>
  <si>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</si>
  <si>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</si>
  <si>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</si>
  <si>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</si>
  <si>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</si>
  <si>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</si>
  <si>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</si>
  <si>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</si>
  <si>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</si>
  <si>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</si>
  <si>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</si>
  <si>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</si>
  <si>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</si>
  <si>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</si>
  <si>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</si>
  <si>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</si>
  <si>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</si>
  <si>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</si>
  <si>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</si>
  <si>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</si>
  <si>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</si>
  <si>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</si>
  <si>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</si>
  <si>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</si>
  <si>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</si>
  <si>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</si>
  <si>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</si>
  <si>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</si>
  <si>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</si>
  <si>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</si>
  <si>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</si>
  <si>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</si>
  <si>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</si>
  <si>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</si>
  <si>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</si>
  <si>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</si>
  <si>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</si>
  <si>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</si>
  <si>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</si>
  <si>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</si>
  <si>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</si>
  <si>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</si>
  <si>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</si>
  <si>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</si>
  <si>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</si>
  <si>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</si>
  <si>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</si>
  <si>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</si>
  <si>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</si>
  <si>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</si>
  <si>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</si>
  <si>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</si>
  <si>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</si>
  <si>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</si>
  <si>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</si>
  <si>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</si>
  <si>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</si>
  <si>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</si>
  <si>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</si>
  <si>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</si>
  <si>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</si>
  <si>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</si>
  <si>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</si>
  <si>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</si>
  <si>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</si>
  <si>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</si>
  <si>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</si>
  <si>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</si>
  <si>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</si>
  <si>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</si>
  <si>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</si>
  <si>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</si>
  <si>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</si>
  <si>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</si>
  <si>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</si>
  <si>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</si>
  <si>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</si>
  <si>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</si>
  <si>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</si>
  <si>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</si>
  <si>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</si>
  <si>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</si>
  <si>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</si>
  <si>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</si>
  <si>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</si>
  <si>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</si>
  <si>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</si>
  <si>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</si>
  <si>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</si>
  <si>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</si>
  <si>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</si>
  <si>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</si>
  <si>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</si>
  <si>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</si>
  <si>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</si>
  <si>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</si>
  <si>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</si>
  <si>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</si>
  <si>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</si>
  <si>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</si>
  <si>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</si>
  <si>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</si>
  <si>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</si>
  <si>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</si>
  <si>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</si>
  <si>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</si>
  <si>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</si>
  <si>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</si>
  <si>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</si>
  <si>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</si>
  <si>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</si>
  <si>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</si>
  <si>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</si>
  <si>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</si>
  <si>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</si>
  <si>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</si>
  <si>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</si>
  <si>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</si>
  <si>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</si>
  <si>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</si>
  <si>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</si>
  <si>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</si>
  <si>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</si>
  <si>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</si>
  <si>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</si>
  <si>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</si>
  <si>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</si>
  <si>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</si>
  <si>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</si>
  <si>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</si>
  <si>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</si>
  <si>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</si>
  <si>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</si>
  <si>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</si>
  <si>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</si>
  <si>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</si>
  <si>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</si>
  <si>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</si>
  <si>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</si>
  <si>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</si>
  <si>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</si>
  <si>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</si>
  <si>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</si>
  <si>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</si>
  <si>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</si>
  <si>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</si>
  <si>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</si>
  <si>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</si>
  <si>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</si>
  <si>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</si>
  <si>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</si>
  <si>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</si>
  <si>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</si>
  <si>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</si>
  <si>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</si>
  <si>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</si>
  <si>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</si>
  <si>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</si>
  <si>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</si>
  <si>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</si>
  <si>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</si>
  <si>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</si>
  <si>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</si>
  <si>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</si>
  <si>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</si>
  <si>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</si>
  <si>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</si>
  <si>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</si>
  <si>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</si>
  <si>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</si>
  <si>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</si>
  <si>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</si>
  <si>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</si>
  <si>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</si>
  <si>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</si>
  <si>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</si>
  <si>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</si>
  <si>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</si>
  <si>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</si>
  <si>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</si>
  <si>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</si>
  <si>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</si>
  <si>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</si>
  <si>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</si>
  <si>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</si>
  <si>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</si>
  <si>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</si>
  <si>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</si>
  <si>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</si>
  <si>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</si>
  <si>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</si>
  <si>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</si>
  <si>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</si>
  <si>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</si>
  <si>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</si>
  <si>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</si>
  <si>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</si>
  <si>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</si>
  <si>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</si>
  <si>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</si>
  <si>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</si>
  <si>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</si>
  <si>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</si>
  <si>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</si>
  <si>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</si>
  <si>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</si>
  <si>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</si>
  <si>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</si>
  <si>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</si>
  <si>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</si>
  <si>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</si>
  <si>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</si>
  <si>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</si>
  <si>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</si>
  <si>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</si>
  <si>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</si>
  <si>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</si>
  <si>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</si>
  <si>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</si>
  <si>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</si>
  <si>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</si>
  <si>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</si>
  <si>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</si>
  <si>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</si>
  <si>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</si>
  <si>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</si>
  <si>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</si>
  <si>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</si>
  <si>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</si>
  <si>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</si>
  <si>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</si>
  <si>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</si>
  <si>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</si>
  <si>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</si>
  <si>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</si>
  <si>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</si>
  <si>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</si>
  <si>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</si>
  <si>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</si>
  <si>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</si>
  <si>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</si>
  <si>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</si>
  <si>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</si>
  <si>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</si>
  <si>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</si>
  <si>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</si>
  <si>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</si>
  <si>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</si>
  <si>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</si>
  <si>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</si>
  <si>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</si>
  <si>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</si>
  <si>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</si>
  <si>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</si>
  <si>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</si>
  <si>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</si>
  <si>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</si>
  <si>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</si>
  <si>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</si>
  <si>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</si>
  <si>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</si>
  <si>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</si>
  <si>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</si>
  <si>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</si>
  <si>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</si>
  <si>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</si>
  <si>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</si>
  <si>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</si>
  <si>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</si>
  <si>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</si>
  <si>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</si>
  <si>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</si>
  <si>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</si>
  <si>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</si>
  <si>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</si>
  <si>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</si>
  <si>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</si>
  <si>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</si>
  <si>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</si>
  <si>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</si>
  <si>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</si>
  <si>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</si>
  <si>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</si>
  <si>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</si>
  <si>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</si>
  <si>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</si>
  <si>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</si>
  <si>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</si>
  <si>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</si>
  <si>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</si>
  <si>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</si>
  <si>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</si>
  <si>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</si>
  <si>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</si>
  <si>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</si>
  <si>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</si>
  <si>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</si>
  <si>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</si>
  <si>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</si>
  <si>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</si>
  <si>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</si>
  <si>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</si>
  <si>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</si>
  <si>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</si>
  <si>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</si>
  <si>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</si>
  <si>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</si>
  <si>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</si>
  <si>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</si>
  <si>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</si>
  <si>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</si>
  <si>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</si>
  <si>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</si>
  <si>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</si>
  <si>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</si>
  <si>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</si>
  <si>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</si>
  <si>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</si>
  <si>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</si>
  <si>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</si>
  <si>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</si>
  <si>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</si>
  <si>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</si>
  <si>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</si>
  <si>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</si>
  <si>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</si>
  <si>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</si>
  <si>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</si>
  <si>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</si>
  <si>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</si>
  <si>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</si>
  <si>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</si>
  <si>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</si>
  <si>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</si>
  <si>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</si>
  <si>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</si>
  <si>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</si>
  <si>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</si>
  <si>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</si>
  <si>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</si>
  <si>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</si>
  <si>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</si>
  <si>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</si>
  <si>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</si>
  <si>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</si>
  <si>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</si>
  <si>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</si>
  <si>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</si>
  <si>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</si>
  <si>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</si>
  <si>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</si>
  <si>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</si>
  <si>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</si>
  <si>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</si>
  <si>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</si>
  <si>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</si>
  <si>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</si>
  <si>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</si>
  <si>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</si>
  <si>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</si>
  <si>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</si>
  <si>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</si>
  <si>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</si>
  <si>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</si>
  <si>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</si>
  <si>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</si>
  <si>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</si>
  <si>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</si>
  <si>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</si>
  <si>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</si>
  <si>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</si>
  <si>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</si>
  <si>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</si>
  <si>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</si>
  <si>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</si>
  <si>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</si>
  <si>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</si>
  <si>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</si>
  <si>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</si>
  <si>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</si>
  <si>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</si>
  <si>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</si>
  <si>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</si>
  <si>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</si>
  <si>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</si>
  <si>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</si>
  <si>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</si>
  <si>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</si>
  <si>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</si>
  <si>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</si>
  <si>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</si>
  <si>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</si>
  <si>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</si>
  <si>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</si>
  <si>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</si>
  <si>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</si>
  <si>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</si>
  <si>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</si>
  <si>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</si>
  <si>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</si>
  <si>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</si>
  <si>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</si>
  <si>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</si>
  <si>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</si>
  <si>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</si>
  <si>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</si>
  <si>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</si>
  <si>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</si>
  <si>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</si>
  <si>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</si>
  <si>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</si>
  <si>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</si>
  <si>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</si>
  <si>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</si>
  <si>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</si>
  <si>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</si>
  <si>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</si>
  <si>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</si>
  <si>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</si>
  <si>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</si>
  <si>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</si>
  <si>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</si>
  <si>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</si>
  <si>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</si>
  <si>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</si>
  <si>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</si>
  <si>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</si>
  <si>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</si>
  <si>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</si>
  <si>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</si>
  <si>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</si>
  <si>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</si>
  <si>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</si>
  <si>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</si>
  <si>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</si>
  <si>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</si>
  <si>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</si>
  <si>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</si>
  <si>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</si>
  <si>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</si>
  <si>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</si>
  <si>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</si>
  <si>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</si>
  <si>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</si>
  <si>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</si>
  <si>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</si>
  <si>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</si>
  <si>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</si>
  <si>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</si>
  <si>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</si>
  <si>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</si>
  <si>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</si>
  <si>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</si>
  <si>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</si>
  <si>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</si>
  <si>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</si>
  <si>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</si>
  <si>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</si>
  <si>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</si>
  <si>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</si>
  <si>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</si>
  <si>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</si>
  <si>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</si>
  <si>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</si>
  <si>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</si>
  <si>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</si>
  <si>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</si>
  <si>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</si>
  <si>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</si>
  <si>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</si>
  <si>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</si>
  <si>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</si>
  <si>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</si>
  <si>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</si>
  <si>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</si>
  <si>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</si>
  <si>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</si>
  <si>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</si>
  <si>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</si>
  <si>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</si>
  <si>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</si>
  <si>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</si>
  <si>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</si>
  <si>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</si>
  <si>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</si>
  <si>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</si>
  <si>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</si>
  <si>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</si>
  <si>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</si>
  <si>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</si>
  <si>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</si>
  <si>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</si>
  <si>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</si>
  <si>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</si>
  <si>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</si>
  <si>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</si>
  <si>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</si>
  <si>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</si>
  <si>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</si>
  <si>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</si>
  <si>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</si>
  <si>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</si>
  <si>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</si>
  <si>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</si>
  <si>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</si>
  <si>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</si>
  <si>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</si>
  <si>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</si>
  <si>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</si>
  <si>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</si>
  <si>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</si>
  <si>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</si>
  <si>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</si>
  <si>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</si>
  <si>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</si>
  <si>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</si>
  <si>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</si>
  <si>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</si>
  <si>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</si>
  <si>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</si>
  <si>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</si>
  <si>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</si>
  <si>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</si>
  <si>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</si>
  <si>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</si>
  <si>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</si>
  <si>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</si>
  <si>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</si>
  <si>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</si>
  <si>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</si>
  <si>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</si>
  <si>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</si>
  <si>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</si>
  <si>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</si>
  <si>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</si>
  <si>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</si>
  <si>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</si>
  <si>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</si>
  <si>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</si>
  <si>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</si>
  <si>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</si>
  <si>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</si>
  <si>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</si>
  <si>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</si>
  <si>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</si>
  <si>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</si>
  <si>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</si>
  <si>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</si>
  <si>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</si>
  <si>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</si>
  <si>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</si>
  <si>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</si>
  <si>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</si>
  <si>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</si>
  <si>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</si>
  <si>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</si>
  <si>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</si>
  <si>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</si>
  <si>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</si>
  <si>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</si>
  <si>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</si>
  <si>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</si>
  <si>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</si>
  <si>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</si>
  <si>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</si>
  <si>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</si>
  <si>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</si>
  <si>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</si>
  <si>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</si>
  <si>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</si>
  <si>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</si>
  <si>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</si>
  <si>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</si>
  <si>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</si>
  <si>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</si>
  <si>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</si>
  <si>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</si>
  <si>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</si>
  <si>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</si>
  <si>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</si>
  <si>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</si>
  <si>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</si>
  <si>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</si>
  <si>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</si>
  <si>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</si>
  <si>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</si>
  <si>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</si>
  <si>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</si>
  <si>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</si>
  <si>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</si>
  <si>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</si>
  <si>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</si>
  <si>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</si>
  <si>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</si>
  <si>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</si>
  <si>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</si>
  <si>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</si>
  <si>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</si>
  <si>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</si>
  <si>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</si>
  <si>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</si>
  <si>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</si>
  <si>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</si>
  <si>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</si>
  <si>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</si>
  <si>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</si>
  <si>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</si>
  <si>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</si>
  <si>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</si>
  <si>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</si>
  <si>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</si>
  <si>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</si>
  <si>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</si>
  <si>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</si>
  <si>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</si>
  <si>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</si>
  <si>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</si>
  <si>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</si>
  <si>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</si>
  <si>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</si>
  <si>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</si>
  <si>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</si>
  <si>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</si>
  <si>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</si>
  <si>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</si>
  <si>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</si>
  <si>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</si>
  <si>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</si>
  <si>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</si>
  <si>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</si>
  <si>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</si>
  <si>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</si>
  <si>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</si>
  <si>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</si>
  <si>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</si>
  <si>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</si>
  <si>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</si>
  <si>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</si>
  <si>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</si>
  <si>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</si>
  <si>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</si>
  <si>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</si>
  <si>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</si>
  <si>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</si>
  <si>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</si>
  <si>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</si>
  <si>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</si>
  <si>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</si>
  <si>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</si>
  <si>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</si>
  <si>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</si>
  <si>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</si>
  <si>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</si>
  <si>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</si>
  <si>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</si>
  <si>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</si>
  <si>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</si>
  <si>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</si>
  <si>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</si>
  <si>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</si>
  <si>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</si>
  <si>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</si>
  <si>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</si>
  <si>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</si>
  <si>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</si>
  <si>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</si>
  <si>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</si>
  <si>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</si>
  <si>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</si>
  <si>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</si>
  <si>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</si>
  <si>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</si>
  <si>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</si>
  <si>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</si>
  <si>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</si>
  <si>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</si>
  <si>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</si>
  <si>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</si>
  <si>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</si>
  <si>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</si>
  <si>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</si>
  <si>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</si>
  <si>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</si>
  <si>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</si>
  <si>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</si>
  <si>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</si>
  <si>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</si>
  <si>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</si>
  <si>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</si>
  <si>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</si>
  <si>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</si>
  <si>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</si>
  <si>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</si>
  <si>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</si>
  <si>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</si>
  <si>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</si>
  <si>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</si>
  <si>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</si>
  <si>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</si>
  <si>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</si>
  <si>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</si>
  <si>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</si>
  <si>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</si>
  <si>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</si>
  <si>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</si>
  <si>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</si>
  <si>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</si>
  <si>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</si>
  <si>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</si>
  <si>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</si>
  <si>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</si>
  <si>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</si>
  <si>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</si>
  <si>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</si>
  <si>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</si>
  <si>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</si>
  <si>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</si>
  <si>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</si>
  <si>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</si>
  <si>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</si>
  <si>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</si>
  <si>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</si>
  <si>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</si>
  <si>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</si>
  <si>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</si>
  <si>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</si>
  <si>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</si>
  <si>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</si>
  <si>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</si>
  <si>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</si>
  <si>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</si>
  <si>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</si>
  <si>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</si>
  <si>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</si>
  <si>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</si>
  <si>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</si>
  <si>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</si>
  <si>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</si>
  <si>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</si>
  <si>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</si>
  <si>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</si>
  <si>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</si>
  <si>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</si>
  <si>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</si>
  <si>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</si>
  <si>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</si>
  <si>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</si>
  <si>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</si>
  <si>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</si>
  <si>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</si>
  <si>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</si>
  <si>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</si>
  <si>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</si>
  <si>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</si>
  <si>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</si>
  <si>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</si>
  <si>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</si>
  <si>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</si>
  <si>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</si>
  <si>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</si>
  <si>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</si>
  <si>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</si>
  <si>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</si>
  <si>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</si>
  <si>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</si>
  <si>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</si>
  <si>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</si>
  <si>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</si>
  <si>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</si>
  <si>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</si>
  <si>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</si>
  <si>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</si>
  <si>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</si>
  <si>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</si>
  <si>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</si>
  <si>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</si>
  <si>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</si>
  <si>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</si>
  <si>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</si>
  <si>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</si>
  <si>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</si>
  <si>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</si>
  <si>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</si>
  <si>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</si>
  <si>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</si>
  <si>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</si>
  <si>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</si>
  <si>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</si>
  <si>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</si>
  <si>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</si>
  <si>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</si>
  <si>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</si>
  <si>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</si>
  <si>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</si>
  <si>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</si>
  <si>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</si>
  <si>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</si>
  <si>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</si>
  <si>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</si>
  <si>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</si>
  <si>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</si>
  <si>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</si>
  <si>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</si>
  <si>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</si>
  <si>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</si>
  <si>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</si>
  <si>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</si>
  <si>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</si>
  <si>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</si>
  <si>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</si>
  <si>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</si>
  <si>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</si>
  <si>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</si>
  <si>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</si>
  <si>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</si>
  <si>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</si>
  <si>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</si>
  <si>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</si>
  <si>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</si>
  <si>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</si>
  <si>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</si>
  <si>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</si>
  <si>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</si>
  <si>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</si>
  <si>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</si>
  <si>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</si>
  <si>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</si>
  <si>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</si>
  <si>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</si>
  <si>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</si>
  <si>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</si>
  <si>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</si>
  <si>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</si>
  <si>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</si>
  <si>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</si>
  <si>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</si>
  <si>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</si>
  <si>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</si>
  <si>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</si>
  <si>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</si>
  <si>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</si>
  <si>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</si>
  <si>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</si>
  <si>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</si>
  <si>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</si>
  <si>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</si>
  <si>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</si>
  <si>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</si>
  <si>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</si>
  <si>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</si>
  <si>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</si>
  <si>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</si>
  <si>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</si>
  <si>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</si>
  <si>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</si>
  <si>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</si>
  <si>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</si>
  <si>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</si>
  <si>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</si>
  <si>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</si>
  <si>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</si>
  <si>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</si>
  <si>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</si>
  <si>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</si>
  <si>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</si>
  <si>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</si>
  <si>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</si>
  <si>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</si>
  <si>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</si>
  <si>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</si>
  <si>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</si>
  <si>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</si>
  <si>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</si>
  <si>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</si>
  <si>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</si>
  <si>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</si>
  <si>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</si>
  <si>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</si>
  <si>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</si>
  <si>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</si>
  <si>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</si>
  <si>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</si>
  <si>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</si>
  <si>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</si>
  <si>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</si>
  <si>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</si>
  <si>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</si>
  <si>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</si>
  <si>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</si>
  <si>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</si>
  <si>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</si>
  <si>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</si>
  <si>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</si>
  <si>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</si>
  <si>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</si>
  <si>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</si>
  <si>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</si>
  <si>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</si>
  <si>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</si>
  <si>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</si>
  <si>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</si>
  <si>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</si>
  <si>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</si>
  <si>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</si>
  <si>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</si>
  <si>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</si>
  <si>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</si>
  <si>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</si>
  <si>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</si>
  <si>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</si>
  <si>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</si>
  <si>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</si>
  <si>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</si>
  <si>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</si>
  <si>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</si>
  <si>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</si>
  <si>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</si>
  <si>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</si>
  <si>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</si>
  <si>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</si>
  <si>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</si>
  <si>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</si>
  <si>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</si>
  <si>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</si>
  <si>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</si>
  <si>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</si>
  <si>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</si>
  <si>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</si>
  <si>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</si>
  <si>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</si>
  <si>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</si>
  <si>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</si>
  <si>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</si>
  <si>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</si>
  <si>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</si>
  <si>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</si>
  <si>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</si>
  <si>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</si>
  <si>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</si>
  <si>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</si>
  <si>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</si>
  <si>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</si>
  <si>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</si>
  <si>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</si>
  <si>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</si>
  <si>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</si>
  <si>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</si>
  <si>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</si>
  <si>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</si>
  <si>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</si>
  <si>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</si>
  <si>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</si>
  <si>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</si>
  <si>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</si>
  <si>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</si>
  <si>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</si>
  <si>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</si>
  <si>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</si>
  <si>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</si>
  <si>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</si>
  <si>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</si>
  <si>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</si>
  <si>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</si>
  <si>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</si>
  <si>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</si>
  <si>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</si>
  <si>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</si>
  <si>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</si>
  <si>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</si>
  <si>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</si>
  <si>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</si>
  <si>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</si>
  <si>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</si>
  <si>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</si>
  <si>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</si>
  <si>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</si>
  <si>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</si>
  <si>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</si>
  <si>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</si>
  <si>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</si>
  <si>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</si>
  <si>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</si>
  <si>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</si>
  <si>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</si>
  <si>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</si>
  <si>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</si>
  <si>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</si>
  <si>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</si>
  <si>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</si>
  <si>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</si>
  <si>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</si>
  <si>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</si>
  <si>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</si>
  <si>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</si>
  <si>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</si>
  <si>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</si>
  <si>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</si>
  <si>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</si>
  <si>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</si>
  <si>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</si>
  <si>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</si>
  <si>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</si>
  <si>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</si>
  <si>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</si>
  <si>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</si>
  <si>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</si>
  <si>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</si>
  <si>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</si>
  <si>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</si>
  <si>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</si>
  <si>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</si>
  <si>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</si>
  <si>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</si>
  <si>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</si>
  <si>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</si>
  <si>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</si>
  <si>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</si>
  <si>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</si>
  <si>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</si>
  <si>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</si>
  <si>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</si>
  <si>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</si>
  <si>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</si>
  <si>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</si>
  <si>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</si>
  <si>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</si>
  <si>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</si>
  <si>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</si>
  <si>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</si>
  <si>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</si>
  <si>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</si>
  <si>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</si>
  <si>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</si>
  <si>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</si>
  <si>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</si>
  <si>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</si>
  <si>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</si>
  <si>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</si>
  <si>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</si>
  <si>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</si>
  <si>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</si>
  <si>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</si>
  <si>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</si>
  <si>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</si>
  <si>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</si>
  <si>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</si>
  <si>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</si>
  <si>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</si>
  <si>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</si>
  <si>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</si>
  <si>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</si>
  <si>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</si>
  <si>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</si>
  <si>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</si>
  <si>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</si>
  <si>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</si>
  <si>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</si>
  <si>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</si>
  <si>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</si>
  <si>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</si>
  <si>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</si>
  <si>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</si>
  <si>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</si>
  <si>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</si>
  <si>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</si>
  <si>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</si>
  <si>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</si>
  <si>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</si>
  <si>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</si>
  <si>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</si>
  <si>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</si>
  <si>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</si>
  <si>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</si>
  <si>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</si>
  <si>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</si>
  <si>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</si>
  <si>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</si>
  <si>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</si>
  <si>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</si>
  <si>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</si>
  <si>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</si>
  <si>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</si>
  <si>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</si>
  <si>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</si>
  <si>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</si>
  <si>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</si>
  <si>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</si>
  <si>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</si>
  <si>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</si>
  <si>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</si>
  <si>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</si>
  <si>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</si>
  <si>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</si>
  <si>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</si>
  <si>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</si>
  <si>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</si>
  <si>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</si>
  <si>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</si>
  <si>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</si>
  <si>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</si>
  <si>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</si>
  <si>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</si>
  <si>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</si>
  <si>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</si>
  <si>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</si>
  <si>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</si>
  <si>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</si>
  <si>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</si>
  <si>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</si>
  <si>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</si>
  <si>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</si>
  <si>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</si>
  <si>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</si>
  <si>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</si>
  <si>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</si>
  <si>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</si>
  <si>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</si>
  <si>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</si>
  <si>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</si>
  <si>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</si>
  <si>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</si>
  <si>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</si>
  <si>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</si>
  <si>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</si>
  <si>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</si>
  <si>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</si>
  <si>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</si>
  <si>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</si>
  <si>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</si>
  <si>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</si>
  <si>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</si>
  <si>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</si>
  <si>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</si>
  <si>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</si>
  <si>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</si>
  <si>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</si>
  <si>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</si>
  <si>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</si>
  <si>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</si>
  <si>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</si>
  <si>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</si>
  <si>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</si>
  <si>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</si>
  <si>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</si>
  <si>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</si>
  <si>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</si>
  <si>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</si>
  <si>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</si>
  <si>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</si>
  <si>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</si>
  <si>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</si>
  <si>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</si>
  <si>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</si>
  <si>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</si>
  <si>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</si>
  <si>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</si>
  <si>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</si>
  <si>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</si>
  <si>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</si>
  <si>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</si>
  <si>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</si>
  <si>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</si>
  <si>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</si>
  <si>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</si>
  <si>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</si>
  <si>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</si>
  <si>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</si>
  <si>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</si>
  <si>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</si>
  <si>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</si>
  <si>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</si>
  <si>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</si>
  <si>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</si>
  <si>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</si>
  <si>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</si>
  <si>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</si>
  <si>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</si>
  <si>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</si>
  <si>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</si>
  <si>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</si>
  <si>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</si>
  <si>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</si>
  <si>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</si>
  <si>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</si>
  <si>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</si>
  <si>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</si>
  <si>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</si>
  <si>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</si>
  <si>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</si>
  <si>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</si>
  <si>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</si>
  <si>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</si>
  <si>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</si>
  <si>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</si>
  <si>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</si>
  <si>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</si>
  <si>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</si>
  <si>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</si>
  <si>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</si>
  <si>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</si>
  <si>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</si>
  <si>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</si>
  <si>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</si>
  <si>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</si>
  <si>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</si>
  <si>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</si>
  <si>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</si>
  <si>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</si>
  <si>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</si>
  <si>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</si>
  <si>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</si>
  <si>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</si>
  <si>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</si>
  <si>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</si>
  <si>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</si>
  <si>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</si>
  <si>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</si>
  <si>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</si>
  <si>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</si>
  <si>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</si>
  <si>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</si>
  <si>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</si>
  <si>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</si>
  <si>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</si>
  <si>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</si>
  <si>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</si>
  <si>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</si>
  <si>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</si>
  <si>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</si>
  <si>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</si>
  <si>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</si>
  <si>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</si>
  <si>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</si>
  <si>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</si>
  <si>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</si>
  <si>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</si>
  <si>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</si>
  <si>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</si>
  <si>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</si>
  <si>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</si>
  <si>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</si>
  <si>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</si>
  <si>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</si>
  <si>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</si>
  <si>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</si>
  <si>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</si>
  <si>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</si>
  <si>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</si>
  <si>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</si>
  <si>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</si>
  <si>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</si>
  <si>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</si>
  <si>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</si>
  <si>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</si>
  <si>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</si>
  <si>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</si>
  <si>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</si>
  <si>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</si>
  <si>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</si>
  <si>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</si>
  <si>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</si>
  <si>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</si>
  <si>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</si>
  <si>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</si>
  <si>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</si>
  <si>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</si>
  <si>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</si>
  <si>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</si>
  <si>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</si>
  <si>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</si>
  <si>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</si>
  <si>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</si>
  <si>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</si>
  <si>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</si>
  <si>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</si>
  <si>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</si>
  <si>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</si>
  <si>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</si>
  <si>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</si>
  <si>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</si>
  <si>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</si>
  <si>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</si>
  <si>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</si>
  <si>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</si>
  <si>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</si>
  <si>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</si>
  <si>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</si>
  <si>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</si>
  <si>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</si>
  <si>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</si>
  <si>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</si>
  <si>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</si>
  <si>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</si>
  <si>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</si>
  <si>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</si>
  <si>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</si>
  <si>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</si>
  <si>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</si>
  <si>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</si>
  <si>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</si>
  <si>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</si>
  <si>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</si>
  <si>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</si>
  <si>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</si>
  <si>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</si>
  <si>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</si>
  <si>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</si>
  <si>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</si>
  <si>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</si>
  <si>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</si>
  <si>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</si>
  <si>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</si>
  <si>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</si>
  <si>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</si>
  <si>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</si>
  <si>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</si>
  <si>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</si>
  <si>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</si>
  <si>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</si>
  <si>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</si>
  <si>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</si>
  <si>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</si>
  <si>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</si>
  <si>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</si>
  <si>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</si>
  <si>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</si>
  <si>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</si>
  <si>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</si>
  <si>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</si>
  <si>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</si>
  <si>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</si>
  <si>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</si>
  <si>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</si>
  <si>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</si>
  <si>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</si>
  <si>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</si>
  <si>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</si>
  <si>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</si>
  <si>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</si>
  <si>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</si>
  <si>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</si>
  <si>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</si>
  <si>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</si>
  <si>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</si>
  <si>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</si>
  <si>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</si>
  <si>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</si>
  <si>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</si>
  <si>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</si>
  <si>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</si>
  <si>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</si>
  <si>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</si>
  <si>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</si>
  <si>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</si>
  <si>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</si>
  <si>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</si>
  <si>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</si>
  <si>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</si>
  <si>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</si>
  <si>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</si>
  <si>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</si>
  <si>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</si>
  <si>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</si>
  <si>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</si>
  <si>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</si>
  <si>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</si>
  <si>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</si>
  <si>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</si>
  <si>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</si>
  <si>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</si>
  <si>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</si>
  <si>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</si>
  <si>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</si>
  <si>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</si>
  <si>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</si>
  <si>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</si>
  <si>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</si>
  <si>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</si>
  <si>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</si>
  <si>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</si>
  <si>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</si>
  <si>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</si>
  <si>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</si>
  <si>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</si>
  <si>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</si>
  <si>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</si>
  <si>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</si>
  <si>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</si>
  <si>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</si>
  <si>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</si>
  <si>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</si>
  <si>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</si>
  <si>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</si>
  <si>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</si>
  <si>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</si>
  <si>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</si>
  <si>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</si>
  <si>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</si>
  <si>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</si>
  <si>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</si>
  <si>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</si>
  <si>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</si>
  <si>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</si>
  <si>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</si>
  <si>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</si>
  <si>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</si>
  <si>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</si>
  <si>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</si>
  <si>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</si>
  <si>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</si>
  <si>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</si>
  <si>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</si>
  <si>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</si>
  <si>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</si>
  <si>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</si>
  <si>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</si>
  <si>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</si>
  <si>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</si>
  <si>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</si>
  <si>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</si>
  <si>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</si>
  <si>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</si>
  <si>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</si>
  <si>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</si>
  <si>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</si>
  <si>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</si>
  <si>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</si>
  <si>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</si>
  <si>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</si>
  <si>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</si>
  <si>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</si>
  <si>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</si>
  <si>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</si>
  <si>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</si>
  <si>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</si>
  <si>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</si>
  <si>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</si>
  <si>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</si>
  <si>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</si>
  <si>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</si>
  <si>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</si>
  <si>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</si>
  <si>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</si>
  <si>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</si>
  <si>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</si>
  <si>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</si>
  <si>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</si>
  <si>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</si>
  <si>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</si>
  <si>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</si>
  <si>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</si>
  <si>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</si>
  <si>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</si>
  <si>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</si>
  <si>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</si>
  <si>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</si>
  <si>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</si>
  <si>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</si>
  <si>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</si>
  <si>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</si>
  <si>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</si>
  <si>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</si>
  <si>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</si>
  <si>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</si>
  <si>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</si>
  <si>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</si>
  <si>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</si>
  <si>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</si>
  <si>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</si>
  <si>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</si>
  <si>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</si>
  <si>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</si>
  <si>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</si>
  <si>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</si>
  <si>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</si>
  <si>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</si>
  <si>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</si>
  <si>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</si>
  <si>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</si>
  <si>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</si>
  <si>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</si>
  <si>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</si>
  <si>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</si>
  <si>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</si>
  <si>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</si>
  <si>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</si>
  <si>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</si>
  <si>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</si>
  <si>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</si>
  <si>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</si>
  <si>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</si>
  <si>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</si>
  <si>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</si>
  <si>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</si>
  <si>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</si>
  <si>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</si>
  <si>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</si>
  <si>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</si>
  <si>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</si>
  <si>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</si>
  <si>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</si>
  <si>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</si>
  <si>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</si>
  <si>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</si>
  <si>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</si>
  <si>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</si>
  <si>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</si>
  <si>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</si>
  <si>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</si>
  <si>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</si>
  <si>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</si>
  <si>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</si>
  <si>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</si>
  <si>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</si>
  <si>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</si>
  <si>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</si>
  <si>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</si>
  <si>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</si>
  <si>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</si>
  <si>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</si>
  <si>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</si>
  <si>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</si>
  <si>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</si>
  <si>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</si>
  <si>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</si>
  <si>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</si>
  <si>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</si>
  <si>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</si>
  <si>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</si>
  <si>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</si>
  <si>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</si>
  <si>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</si>
  <si>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</si>
  <si>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</si>
  <si>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</si>
  <si>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</si>
  <si>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</si>
  <si>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</si>
  <si>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</si>
  <si>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</si>
  <si>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</si>
  <si>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</si>
  <si>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</si>
  <si>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</si>
  <si>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</si>
  <si>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</si>
  <si>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</si>
  <si>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</si>
  <si>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</si>
  <si>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</si>
  <si>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</si>
  <si>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</si>
  <si>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</si>
  <si>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</si>
  <si>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</si>
  <si>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</si>
  <si>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</si>
  <si>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</si>
  <si>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</si>
  <si>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</si>
  <si>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</si>
  <si>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</si>
  <si>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</si>
  <si>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</si>
  <si>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</si>
  <si>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</si>
  <si>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</si>
  <si>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</si>
  <si>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</si>
  <si>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</si>
  <si>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</si>
  <si>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</si>
  <si>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</si>
  <si>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</si>
  <si>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</si>
  <si>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</si>
  <si>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</si>
  <si>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</si>
  <si>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</si>
  <si>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</si>
  <si>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</si>
  <si>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</si>
  <si>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</si>
  <si>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</si>
  <si>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</si>
  <si>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</si>
  <si>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</si>
  <si>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</si>
  <si>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</si>
  <si>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</si>
  <si>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</si>
  <si>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</si>
  <si>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</si>
  <si>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</si>
  <si>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</si>
  <si>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</si>
  <si>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</si>
  <si>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</si>
  <si>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</si>
  <si>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</si>
  <si>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</si>
  <si>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</si>
  <si>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</si>
  <si>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</si>
  <si>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</si>
  <si>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</si>
  <si>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</si>
  <si>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</si>
  <si>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</si>
  <si>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</si>
  <si>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</si>
  <si>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</si>
  <si>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</si>
  <si>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</si>
  <si>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</si>
  <si>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</si>
  <si>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</si>
  <si>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</si>
  <si>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</si>
  <si>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</si>
  <si>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</si>
  <si>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</si>
  <si>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</si>
  <si>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</si>
  <si>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</si>
  <si>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</si>
  <si>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</si>
  <si>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</si>
  <si>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</si>
  <si>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</si>
  <si>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</si>
  <si>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</si>
  <si>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</si>
  <si>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</si>
  <si>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</si>
  <si>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</si>
  <si>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</si>
  <si>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</si>
  <si>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</si>
  <si>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</si>
  <si>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</si>
  <si>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</si>
  <si>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</si>
  <si>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</si>
  <si>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</si>
  <si>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</si>
  <si>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</si>
  <si>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</si>
  <si>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</si>
  <si>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</si>
  <si>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</si>
  <si>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</si>
  <si>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</si>
  <si>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</si>
  <si>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</si>
  <si>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</si>
  <si>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</si>
  <si>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</si>
  <si>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</si>
  <si>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</si>
  <si>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</si>
  <si>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</si>
  <si>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</si>
  <si>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</si>
  <si>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</si>
  <si>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</si>
  <si>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</si>
  <si>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</si>
  <si>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</si>
  <si>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</si>
  <si>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</si>
  <si>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</si>
  <si>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</si>
  <si>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</si>
  <si>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</si>
  <si>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</si>
  <si>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</si>
  <si>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</si>
  <si>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</si>
  <si>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</si>
  <si>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</si>
  <si>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</si>
  <si>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</si>
  <si>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</si>
  <si>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</si>
  <si>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</si>
  <si>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</si>
  <si>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</si>
  <si>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</si>
  <si>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</si>
  <si>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</si>
  <si>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</si>
  <si>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</si>
  <si>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</si>
  <si>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</si>
  <si>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</si>
  <si>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</si>
  <si>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</si>
  <si>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</si>
  <si>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</si>
  <si>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</si>
  <si>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</si>
  <si>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</si>
  <si>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</si>
  <si>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</si>
  <si>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</si>
  <si>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</si>
  <si>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</si>
  <si>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</si>
  <si>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</si>
  <si>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</si>
  <si>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</si>
  <si>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</si>
  <si>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</si>
  <si>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</si>
  <si>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</si>
  <si>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</si>
  <si>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</si>
  <si>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</si>
  <si>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</si>
  <si>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</si>
  <si>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</si>
  <si>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</si>
  <si>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</si>
  <si>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</si>
  <si>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</si>
  <si>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</si>
  <si>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</si>
  <si>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</si>
  <si>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</si>
  <si>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</si>
  <si>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</si>
  <si>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</si>
  <si>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</si>
  <si>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</si>
  <si>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</si>
  <si>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</si>
  <si>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</si>
  <si>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</si>
  <si>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</si>
  <si>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</si>
  <si>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</si>
  <si>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</si>
  <si>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</si>
  <si>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</si>
  <si>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</si>
  <si>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</si>
  <si>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</si>
  <si>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</si>
  <si>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</si>
  <si>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</si>
  <si>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</si>
  <si>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</si>
  <si>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</si>
  <si>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</si>
  <si>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</si>
  <si>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</si>
  <si>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</si>
  <si>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</si>
  <si>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</si>
  <si>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</si>
  <si>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</si>
  <si>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</si>
  <si>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</si>
  <si>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</si>
  <si>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</si>
  <si>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</si>
  <si>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</si>
  <si>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</si>
  <si>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</si>
  <si>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</si>
  <si>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</si>
  <si>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</si>
  <si>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</si>
  <si>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</si>
  <si>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</si>
  <si>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</si>
  <si>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</si>
  <si>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</si>
  <si>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</si>
  <si>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</si>
  <si>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</si>
  <si>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</si>
  <si>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</si>
  <si>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</si>
  <si>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</si>
  <si>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</si>
  <si>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</si>
  <si>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</si>
  <si>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</si>
  <si>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</si>
  <si>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</si>
  <si>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</si>
  <si>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</si>
  <si>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</si>
  <si>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</si>
  <si>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</si>
  <si>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</si>
  <si>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</si>
  <si>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</si>
  <si>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</si>
  <si>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</si>
  <si>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</si>
  <si>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</si>
  <si>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</si>
  <si>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</si>
  <si>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</si>
  <si>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</si>
  <si>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</si>
  <si>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</si>
  <si>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</si>
  <si>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</si>
  <si>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</si>
  <si>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</si>
  <si>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</si>
  <si>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</si>
  <si>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</si>
  <si>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</si>
  <si>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</si>
  <si>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</si>
  <si>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</si>
  <si>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</si>
  <si>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</si>
  <si>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</si>
  <si>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</si>
  <si>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</si>
  <si>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</si>
  <si>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</si>
  <si>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</si>
  <si>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</si>
  <si>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</si>
  <si>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</si>
  <si>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</si>
  <si>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</si>
  <si>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</si>
  <si>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</si>
  <si>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</si>
  <si>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</si>
  <si>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</si>
  <si>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</si>
  <si>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</si>
  <si>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</si>
  <si>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</si>
  <si>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</si>
  <si>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</si>
  <si>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</si>
  <si>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</si>
  <si>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</si>
  <si>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</si>
  <si>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</si>
  <si>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</si>
  <si>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</si>
  <si>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</si>
  <si>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</si>
  <si>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</si>
  <si>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</si>
  <si>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</si>
  <si>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</si>
  <si>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</si>
  <si>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</si>
  <si>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</si>
  <si>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</si>
  <si>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</si>
  <si>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</si>
  <si>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</si>
  <si>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</si>
  <si>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</si>
  <si>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</si>
  <si>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</si>
  <si>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</si>
  <si>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</si>
  <si>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</si>
  <si>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</si>
  <si>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</si>
  <si>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</si>
  <si>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</si>
  <si>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</si>
  <si>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</si>
  <si>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</si>
  <si>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</si>
  <si>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</si>
  <si>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</si>
  <si>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</si>
  <si>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</si>
  <si>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</si>
  <si>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</si>
  <si>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</si>
  <si>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</si>
  <si>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</si>
  <si>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</si>
  <si>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</si>
  <si>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</si>
  <si>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</si>
  <si>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</si>
  <si>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</si>
  <si>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</si>
  <si>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</si>
  <si>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</si>
  <si>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</si>
  <si>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</si>
  <si>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</si>
  <si>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</si>
  <si>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</si>
  <si>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</si>
  <si>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</si>
  <si>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</si>
  <si>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</si>
  <si>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</si>
  <si>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</si>
  <si>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</si>
  <si>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</si>
  <si>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</si>
  <si>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</si>
  <si>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</si>
  <si>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</si>
  <si>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</si>
  <si>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</si>
  <si>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</si>
  <si>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</si>
  <si>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</si>
  <si>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</si>
  <si>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</si>
  <si>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</si>
  <si>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</si>
  <si>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</si>
  <si>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</si>
  <si>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</si>
  <si>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</si>
  <si>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</si>
  <si>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</si>
  <si>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</si>
  <si>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</si>
  <si>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</si>
  <si>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</si>
  <si>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</si>
  <si>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</si>
  <si>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</si>
  <si>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</si>
  <si>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</si>
  <si>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</si>
  <si>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</si>
  <si>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</si>
  <si>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</si>
  <si>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</si>
  <si>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</si>
  <si>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</si>
  <si>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</si>
  <si>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</si>
  <si>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</si>
  <si>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</si>
  <si>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</si>
  <si>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</si>
  <si>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</si>
  <si>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</si>
  <si>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</si>
  <si>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</si>
  <si>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</si>
  <si>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</si>
  <si>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</si>
  <si>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</si>
  <si>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</si>
  <si>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</si>
  <si>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</si>
  <si>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</si>
  <si>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</si>
  <si>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</si>
  <si>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</si>
  <si>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</si>
  <si>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</si>
  <si>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</si>
  <si>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</si>
  <si>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</si>
  <si>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</si>
  <si>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</si>
  <si>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</si>
  <si>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</si>
  <si>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</si>
  <si>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</si>
  <si>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</si>
  <si>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</si>
  <si>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</si>
  <si>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</si>
  <si>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</si>
  <si>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</si>
  <si>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</si>
  <si>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</si>
  <si>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</si>
  <si>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</si>
  <si>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</si>
  <si>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</si>
  <si>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</si>
  <si>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</si>
  <si>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</si>
  <si>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</si>
  <si>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</si>
  <si>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</si>
  <si>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</si>
  <si>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</si>
  <si>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</si>
  <si>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</si>
  <si>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</si>
  <si>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</si>
  <si>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</si>
  <si>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</si>
  <si>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</si>
  <si>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</si>
  <si>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</si>
  <si>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</si>
  <si>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</si>
  <si>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</si>
  <si>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</si>
  <si>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</si>
  <si>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</si>
  <si>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</si>
  <si>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</si>
  <si>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</si>
  <si>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</si>
  <si>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</si>
  <si>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</si>
  <si>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</si>
  <si>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</si>
  <si>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</si>
  <si>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</si>
  <si>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</si>
  <si>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</si>
  <si>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</si>
  <si>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</si>
  <si>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</si>
  <si>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</si>
  <si>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</si>
  <si>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</si>
  <si>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</si>
  <si>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</si>
  <si>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</si>
  <si>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</si>
  <si>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</si>
  <si>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</si>
  <si>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</si>
  <si>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</si>
  <si>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</si>
  <si>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</si>
  <si>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</si>
  <si>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</si>
  <si>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</si>
  <si>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</si>
  <si>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</si>
  <si>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</si>
  <si>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</si>
  <si>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</si>
  <si>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</si>
  <si>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</si>
  <si>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</si>
  <si>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</si>
  <si>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</si>
  <si>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</si>
  <si>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</si>
  <si>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</si>
  <si>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</si>
  <si>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</si>
  <si>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</si>
  <si>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</si>
  <si>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</si>
  <si>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</si>
  <si>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</si>
  <si>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</si>
  <si>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</si>
  <si>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</si>
  <si>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</si>
  <si>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</si>
  <si>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</si>
  <si>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</si>
  <si>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</si>
  <si>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</si>
  <si>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</si>
  <si>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</si>
  <si>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</si>
  <si>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</si>
  <si>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</si>
  <si>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</si>
  <si>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</si>
  <si>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</si>
  <si>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</si>
  <si>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</si>
  <si>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</si>
  <si>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</si>
  <si>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</si>
  <si>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</si>
  <si>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</si>
  <si>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</si>
  <si>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</si>
  <si>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</si>
  <si>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</si>
  <si>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</si>
  <si>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</si>
  <si>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</si>
  <si>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</si>
  <si>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</si>
  <si>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</si>
  <si>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</si>
  <si>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</si>
  <si>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</si>
  <si>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</si>
  <si>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</si>
  <si>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</si>
  <si>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</si>
  <si>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</si>
  <si>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</si>
  <si>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</si>
  <si>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</si>
  <si>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</si>
  <si>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</si>
  <si>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</si>
  <si>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</si>
  <si>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</si>
  <si>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</si>
  <si>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</si>
  <si>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</si>
  <si>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</si>
  <si>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</si>
  <si>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</si>
  <si>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</si>
  <si>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</si>
  <si>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</si>
  <si>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</si>
  <si>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</si>
  <si>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</si>
  <si>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</si>
  <si>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</si>
  <si>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</si>
  <si>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</si>
  <si>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</si>
  <si>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</si>
  <si>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</si>
  <si>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</si>
  <si>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</si>
  <si>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</si>
  <si>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</si>
  <si>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</si>
  <si>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</si>
  <si>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</si>
  <si>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</si>
  <si>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</si>
  <si>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</si>
  <si>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</si>
  <si>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</si>
  <si>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</si>
  <si>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</si>
  <si>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</si>
  <si>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</si>
  <si>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</si>
  <si>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</si>
  <si>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</si>
  <si>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</si>
  <si>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</si>
  <si>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</si>
  <si>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</si>
  <si>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</si>
  <si>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</si>
  <si>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</si>
  <si>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</si>
  <si>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</si>
  <si>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</si>
  <si>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</si>
  <si>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</si>
  <si>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</si>
  <si>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</si>
  <si>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</si>
  <si>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</si>
  <si>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</si>
  <si>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</si>
  <si>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</si>
  <si>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</si>
  <si>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</si>
  <si>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</si>
  <si>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</si>
  <si>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</si>
  <si>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</si>
  <si>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</si>
  <si>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</si>
  <si>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</si>
  <si>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</si>
  <si>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</si>
  <si>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</si>
  <si>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</si>
  <si>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</si>
  <si>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</si>
  <si>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</si>
  <si>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</si>
  <si>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</si>
  <si>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</si>
  <si>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</si>
  <si>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</si>
  <si>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</si>
  <si>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</si>
  <si>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</si>
  <si>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</si>
  <si>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</si>
  <si>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</si>
  <si>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</si>
  <si>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</si>
  <si>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</si>
  <si>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</si>
  <si>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</si>
  <si>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</si>
  <si>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</si>
  <si>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</si>
  <si>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</si>
  <si>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</si>
  <si>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</si>
  <si>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</si>
  <si>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</si>
  <si>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</si>
  <si>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</si>
  <si>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</si>
  <si>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</si>
  <si>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</si>
  <si>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</si>
  <si>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</si>
  <si>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</si>
  <si>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</si>
  <si>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</si>
  <si>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</si>
  <si>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</si>
  <si>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</si>
  <si>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</si>
  <si>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</si>
  <si>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</si>
  <si>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</si>
  <si>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</si>
  <si>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</si>
  <si>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</si>
  <si>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</si>
  <si>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</si>
  <si>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</si>
  <si>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</si>
  <si>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</si>
  <si>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</si>
  <si>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</si>
  <si>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</si>
  <si>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</si>
  <si>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</si>
  <si>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</si>
  <si>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</si>
  <si>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</si>
  <si>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</si>
  <si>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</si>
  <si>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</si>
  <si>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</si>
  <si>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</si>
  <si>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</si>
  <si>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</si>
  <si>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</si>
  <si>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</si>
  <si>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</si>
  <si>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</si>
  <si>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</si>
  <si>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</si>
  <si>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</si>
  <si>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</si>
  <si>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</si>
  <si>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</si>
  <si>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</si>
  <si>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</si>
  <si>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</si>
  <si>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</si>
  <si>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</si>
  <si>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</si>
  <si>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</si>
  <si>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</si>
  <si>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</si>
  <si>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</si>
  <si>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</si>
  <si>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</si>
  <si>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</si>
  <si>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</si>
  <si>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</si>
  <si>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</si>
  <si>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</si>
  <si>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</si>
  <si>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</si>
  <si>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</si>
  <si>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</si>
  <si>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</si>
  <si>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</si>
  <si>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</si>
  <si>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</si>
  <si>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</si>
  <si>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</si>
  <si>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</si>
  <si>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</si>
  <si>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</si>
  <si>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</si>
  <si>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</si>
  <si>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</si>
  <si>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</si>
  <si>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</si>
  <si>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</si>
  <si>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</si>
  <si>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</si>
  <si>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</si>
  <si>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</si>
  <si>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</si>
  <si>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</si>
  <si>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</si>
  <si>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</si>
  <si>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</si>
  <si>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</si>
  <si>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</si>
  <si>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</si>
  <si>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</si>
  <si>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</si>
  <si>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</si>
  <si>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</si>
  <si>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</si>
  <si>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</si>
  <si>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</si>
  <si>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</si>
  <si>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</si>
  <si>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</si>
  <si>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</si>
  <si>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</si>
  <si>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</si>
  <si>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</si>
  <si>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</si>
  <si>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</si>
  <si>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</si>
  <si>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</si>
  <si>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</si>
  <si>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</si>
  <si>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</si>
  <si>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</si>
  <si>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</si>
  <si>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</si>
  <si>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</si>
  <si>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</si>
  <si>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</si>
  <si>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</si>
  <si>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</si>
  <si>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</si>
  <si>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</si>
  <si>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</si>
  <si>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</si>
  <si>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</si>
  <si>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</si>
  <si>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</si>
  <si>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</si>
  <si>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</si>
  <si>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</si>
  <si>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</si>
  <si>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</si>
  <si>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</si>
  <si>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</si>
  <si>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</si>
  <si>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</si>
  <si>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</si>
  <si>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</si>
  <si>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</si>
  <si>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</si>
  <si>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</si>
  <si>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</si>
  <si>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</si>
  <si>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</si>
  <si>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</si>
  <si>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</si>
  <si>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</si>
  <si>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</si>
  <si>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</si>
  <si>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</si>
  <si>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</si>
  <si>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</si>
  <si>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</si>
  <si>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</si>
  <si>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</si>
  <si>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</si>
  <si>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</si>
  <si>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</si>
  <si>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</si>
  <si>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</si>
  <si>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</si>
  <si>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</si>
  <si>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</si>
  <si>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</si>
  <si>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</si>
  <si>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</si>
  <si>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</si>
  <si>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</si>
  <si>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</si>
  <si>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</si>
  <si>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</si>
  <si>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</si>
  <si>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</si>
  <si>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</si>
  <si>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</si>
  <si>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</si>
  <si>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</si>
  <si>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</si>
  <si>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</si>
  <si>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</si>
  <si>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</si>
  <si>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</si>
  <si>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</si>
  <si>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</si>
  <si>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</si>
  <si>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</si>
  <si>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</si>
  <si>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</si>
  <si>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</si>
  <si>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</si>
  <si>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</si>
  <si>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</si>
  <si>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</si>
  <si>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</si>
  <si>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</si>
  <si>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</si>
  <si>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</si>
  <si>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</si>
  <si>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</si>
  <si>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</si>
  <si>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</si>
  <si>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</si>
  <si>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</si>
  <si>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</si>
  <si>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</si>
  <si>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</si>
  <si>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</si>
  <si>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</si>
  <si>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</si>
  <si>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</si>
  <si>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</si>
  <si>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</si>
  <si>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</si>
  <si>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</si>
  <si>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</si>
  <si>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</si>
  <si>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</si>
  <si>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</si>
  <si>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</si>
  <si>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</si>
  <si>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</si>
  <si>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</si>
  <si>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</si>
  <si>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</si>
  <si>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</si>
  <si>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</si>
  <si>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</si>
  <si>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</si>
  <si>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</si>
  <si>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</si>
  <si>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</si>
  <si>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</si>
  <si>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</si>
  <si>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</si>
  <si>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</si>
  <si>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</si>
  <si>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</si>
  <si>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</si>
  <si>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</si>
  <si>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</si>
  <si>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</si>
  <si>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</si>
  <si>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</si>
  <si>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</si>
  <si>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</si>
  <si>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</si>
  <si>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</si>
  <si>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</si>
  <si>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</si>
  <si>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</si>
  <si>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</si>
  <si>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</si>
  <si>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</si>
  <si>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</si>
  <si>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</si>
  <si>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</si>
  <si>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</si>
  <si>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</si>
  <si>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</si>
  <si>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</si>
  <si>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</si>
  <si>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</si>
  <si>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</si>
  <si>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</si>
  <si>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</si>
  <si>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</si>
  <si>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</si>
  <si>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</si>
  <si>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</si>
  <si>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</si>
  <si>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</si>
  <si>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</si>
  <si>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</si>
  <si>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</si>
  <si>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</si>
  <si>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</si>
  <si>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</si>
  <si>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</si>
  <si>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</si>
  <si>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</si>
  <si>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</si>
  <si>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</si>
  <si>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</si>
  <si>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</si>
  <si>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</si>
  <si>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</si>
  <si>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</si>
  <si>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</si>
  <si>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</si>
  <si>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</si>
  <si>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</si>
  <si>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</si>
  <si>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</si>
  <si>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</si>
  <si>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</si>
  <si>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</si>
  <si>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</si>
  <si>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</si>
  <si>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</si>
  <si>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</si>
  <si>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</si>
  <si>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</si>
  <si>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</si>
  <si>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</si>
  <si>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</si>
  <si>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</si>
  <si>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</si>
  <si>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</si>
  <si>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</si>
  <si>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</si>
  <si>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</si>
  <si>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</si>
  <si>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</si>
  <si>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</si>
  <si>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</si>
  <si>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</si>
  <si>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</si>
  <si>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</si>
  <si>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</si>
  <si>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</si>
  <si>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</si>
  <si>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</si>
  <si>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</si>
  <si>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</si>
  <si>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</si>
  <si>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</si>
  <si>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</si>
  <si>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</si>
  <si>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</si>
  <si>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</si>
  <si>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</si>
  <si>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</si>
  <si>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</si>
  <si>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</si>
  <si>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</si>
  <si>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</si>
  <si>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</si>
  <si>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</si>
  <si>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</si>
  <si>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</si>
  <si>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</si>
  <si>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</si>
  <si>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</si>
  <si>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</si>
  <si>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</si>
  <si>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</si>
  <si>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</si>
  <si>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</si>
  <si>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</si>
  <si>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</si>
  <si>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</si>
  <si>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</si>
  <si>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</si>
  <si>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</si>
  <si>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</si>
  <si>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</si>
  <si>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</si>
  <si>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</si>
  <si>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</si>
  <si>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</si>
  <si>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</si>
  <si>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</si>
  <si>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</si>
  <si>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</si>
  <si>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</si>
  <si>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</si>
  <si>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</si>
  <si>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</si>
  <si>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</si>
  <si>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</si>
  <si>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</si>
  <si>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</si>
  <si>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</si>
  <si>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</si>
  <si>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</si>
  <si>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</si>
  <si>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</si>
  <si>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</si>
  <si>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</si>
  <si>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</si>
  <si>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</si>
  <si>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</si>
  <si>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</si>
  <si>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</si>
  <si>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</si>
  <si>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</si>
  <si>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</si>
  <si>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</si>
  <si>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</si>
  <si>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</si>
  <si>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</si>
  <si>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</si>
  <si>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</si>
  <si>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</si>
  <si>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</si>
  <si>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</si>
  <si>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</si>
  <si>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</si>
  <si>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</si>
  <si>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</si>
  <si>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</si>
  <si>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</si>
  <si>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</si>
  <si>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</si>
  <si>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</si>
  <si>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</si>
  <si>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</si>
  <si>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</si>
  <si>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</si>
  <si>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</si>
  <si>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</si>
  <si>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</si>
  <si>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</si>
  <si>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</si>
  <si>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</si>
  <si>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</si>
  <si>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</si>
  <si>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</si>
  <si>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</si>
  <si>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</si>
  <si>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</si>
  <si>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</si>
  <si>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</si>
  <si>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</si>
  <si>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</si>
  <si>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</si>
  <si>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</si>
  <si>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</si>
  <si>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</si>
  <si>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</si>
  <si>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</si>
  <si>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</si>
  <si>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</si>
  <si>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</si>
  <si>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</si>
  <si>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</si>
  <si>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</si>
  <si>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</si>
  <si>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</si>
  <si>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</si>
  <si>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</si>
  <si>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</si>
  <si>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</si>
  <si>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</si>
  <si>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</si>
  <si>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</si>
  <si>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</si>
  <si>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</si>
  <si>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</si>
  <si>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</si>
  <si>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</si>
  <si>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</si>
  <si>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</si>
  <si>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</si>
  <si>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</si>
  <si>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</si>
  <si>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</si>
  <si>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</si>
  <si>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</si>
  <si>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</si>
  <si>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</si>
  <si>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</si>
  <si>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</si>
  <si>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</si>
  <si>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</si>
  <si>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</si>
  <si>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</si>
  <si>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</si>
  <si>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</si>
  <si>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</si>
  <si>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</si>
  <si>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</si>
  <si>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</si>
  <si>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</si>
  <si>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</si>
  <si>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</si>
  <si>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</si>
  <si>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</si>
  <si>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</si>
  <si>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</si>
  <si>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</si>
  <si>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</si>
  <si>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</si>
  <si>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</si>
  <si>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</si>
  <si>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</si>
  <si>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</si>
  <si>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</si>
  <si>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</si>
  <si>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</si>
  <si>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</si>
  <si>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</si>
  <si>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</si>
  <si>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</si>
  <si>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</si>
  <si>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</si>
  <si>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</si>
  <si>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</si>
  <si>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</si>
  <si>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</si>
  <si>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</si>
  <si>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</si>
  <si>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</si>
  <si>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</si>
  <si>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</si>
  <si>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</si>
  <si>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</si>
  <si>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</si>
  <si>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</si>
  <si>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</si>
  <si>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</si>
  <si>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</si>
  <si>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</si>
  <si>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</si>
  <si>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</si>
  <si>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</si>
  <si>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</si>
  <si>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</si>
  <si>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</si>
  <si>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</si>
  <si>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</si>
  <si>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</si>
  <si>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</si>
  <si>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</si>
  <si>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</si>
  <si>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</si>
  <si>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</si>
  <si>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</si>
  <si>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</si>
  <si>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</si>
  <si>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</si>
  <si>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</si>
  <si>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</si>
  <si>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</si>
  <si>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</si>
  <si>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</si>
  <si>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</si>
  <si>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</si>
  <si>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</si>
  <si>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</si>
  <si>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</si>
  <si>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</si>
  <si>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</si>
  <si>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</si>
  <si>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</si>
  <si>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</si>
  <si>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</si>
  <si>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</si>
  <si>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</si>
  <si>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</si>
  <si>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</si>
  <si>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</si>
  <si>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</si>
  <si>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</si>
  <si>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</si>
  <si>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</si>
  <si>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</si>
  <si>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</si>
  <si>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</si>
  <si>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</si>
  <si>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</si>
  <si>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</si>
  <si>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</si>
  <si>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</si>
  <si>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</si>
  <si>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</si>
  <si>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</si>
  <si>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</si>
  <si>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</si>
  <si>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</si>
  <si>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</si>
  <si>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</si>
  <si>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</si>
  <si>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</si>
  <si>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</si>
  <si>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</si>
  <si>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</si>
  <si>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</si>
  <si>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</si>
  <si>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</si>
  <si>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</si>
  <si>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</si>
  <si>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</si>
  <si>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</si>
  <si>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</si>
  <si>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</si>
  <si>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</si>
  <si>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</si>
  <si>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</si>
  <si>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</si>
  <si>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</si>
  <si>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</si>
  <si>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</si>
  <si>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</si>
  <si>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</si>
  <si>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</si>
  <si>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</si>
  <si>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</si>
  <si>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</si>
  <si>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</si>
  <si>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</si>
  <si>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</si>
  <si>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</si>
  <si>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</si>
  <si>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</si>
  <si>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</si>
  <si>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</si>
  <si>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</si>
  <si>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</si>
  <si>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</si>
  <si>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</si>
  <si>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</si>
  <si>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</si>
  <si>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</si>
  <si>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</si>
  <si>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</si>
  <si>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</si>
  <si>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</si>
  <si>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</si>
  <si>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</si>
  <si>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</si>
  <si>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</si>
  <si>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</si>
  <si>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</si>
  <si>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</si>
  <si>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</si>
  <si>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</si>
  <si>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</si>
  <si>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</si>
  <si>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</si>
  <si>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</si>
  <si>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</si>
  <si>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</si>
  <si>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</si>
  <si>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</si>
  <si>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</si>
  <si>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</si>
  <si>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</si>
  <si>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</si>
  <si>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</si>
  <si>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</si>
  <si>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</si>
  <si>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</si>
  <si>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</si>
  <si>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</si>
  <si>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</si>
  <si>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</si>
  <si>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</si>
  <si>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</si>
  <si>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</si>
  <si>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</si>
  <si>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</si>
  <si>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</si>
  <si>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</si>
  <si>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</si>
  <si>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</si>
  <si>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</si>
  <si>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</si>
  <si>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</si>
  <si>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</si>
  <si>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</si>
  <si>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</si>
  <si>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</si>
  <si>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</si>
  <si>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</si>
  <si>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</si>
  <si>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</si>
  <si>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</si>
  <si>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</si>
  <si>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</si>
  <si>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</si>
  <si>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</si>
  <si>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</si>
  <si>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</si>
  <si>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</si>
  <si>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</si>
  <si>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</si>
  <si>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</si>
  <si>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</si>
  <si>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</si>
  <si>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</si>
  <si>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</si>
  <si>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</si>
  <si>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</si>
  <si>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</si>
  <si>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</si>
  <si>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</si>
  <si>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</si>
  <si>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</si>
  <si>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</si>
  <si>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</si>
  <si>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</si>
  <si>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</si>
  <si>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</si>
  <si>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</si>
  <si>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</si>
  <si>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</si>
  <si>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</si>
  <si>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</si>
  <si>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</si>
  <si>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</si>
  <si>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</si>
  <si>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</si>
  <si>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</si>
  <si>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</si>
  <si>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</si>
  <si>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</si>
  <si>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</si>
  <si>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</si>
  <si>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</si>
  <si>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</si>
  <si>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</si>
  <si>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</si>
  <si>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</si>
  <si>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</si>
  <si>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</si>
  <si>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</si>
  <si>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</si>
  <si>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</si>
  <si>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</si>
  <si>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</si>
  <si>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</si>
  <si>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</si>
  <si>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</si>
  <si>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</si>
  <si>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</si>
  <si>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</si>
  <si>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</si>
  <si>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</si>
  <si>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</si>
  <si>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</si>
  <si>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</si>
  <si>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</si>
  <si>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</si>
  <si>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</si>
  <si>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</si>
  <si>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</si>
  <si>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</si>
  <si>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</si>
  <si>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</si>
  <si>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</si>
  <si>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</si>
  <si>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</si>
  <si>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</si>
  <si>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</si>
  <si>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</si>
  <si>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</si>
  <si>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</si>
  <si>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</si>
  <si>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</si>
  <si>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</si>
  <si>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</si>
  <si>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</si>
  <si>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</si>
  <si>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</si>
  <si>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</si>
  <si>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</si>
  <si>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</si>
  <si>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</si>
  <si>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</si>
  <si>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</si>
  <si>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</si>
  <si>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</si>
  <si>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</si>
  <si>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</si>
  <si>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</si>
  <si>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</si>
  <si>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</si>
  <si>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</si>
  <si>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</si>
  <si>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</si>
  <si>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</si>
  <si>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</si>
  <si>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</si>
  <si>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</si>
  <si>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</si>
  <si>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</si>
  <si>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</si>
  <si>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</si>
  <si>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</si>
  <si>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</si>
  <si>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</si>
  <si>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</si>
  <si>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</si>
  <si>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</si>
  <si>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</si>
  <si>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</si>
  <si>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</si>
  <si>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</si>
  <si>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</si>
  <si>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</si>
  <si>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</si>
  <si>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</si>
  <si>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</si>
  <si>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</si>
  <si>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</si>
  <si>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</si>
  <si>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</si>
  <si>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</si>
  <si>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</si>
  <si>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</si>
  <si>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</si>
  <si>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</si>
  <si>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</si>
  <si>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</si>
  <si>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</si>
  <si>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</si>
  <si>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</si>
  <si>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</si>
  <si>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</si>
  <si>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</si>
  <si>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</si>
  <si>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</si>
  <si>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</si>
  <si>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</si>
  <si>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</si>
  <si>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</si>
  <si>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</si>
  <si>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</si>
  <si>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</si>
  <si>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</si>
  <si>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</si>
  <si>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</si>
  <si>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</si>
  <si>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</si>
  <si>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</si>
  <si>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</si>
  <si>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</si>
  <si>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</si>
  <si>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</si>
  <si>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</si>
  <si>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</si>
  <si>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</si>
  <si>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</si>
  <si>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</si>
  <si>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</si>
  <si>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</si>
  <si>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</si>
  <si>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</si>
  <si>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</si>
  <si>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</si>
  <si>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</si>
  <si>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</si>
  <si>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</si>
  <si>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</si>
  <si>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</si>
  <si>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</si>
  <si>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</si>
  <si>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</si>
  <si>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</si>
  <si>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</si>
  <si>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</si>
  <si>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</si>
  <si>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</si>
  <si>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</si>
  <si>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</si>
  <si>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</si>
  <si>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</si>
  <si>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</si>
  <si>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</si>
  <si>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</si>
  <si>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</si>
  <si>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</si>
  <si>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</si>
  <si>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</si>
  <si>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</si>
  <si>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</si>
  <si>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</si>
  <si>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</si>
  <si>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</si>
  <si>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</si>
  <si>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</si>
  <si>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</si>
  <si>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</si>
  <si>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</si>
  <si>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</si>
  <si>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</si>
  <si>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</si>
  <si>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</si>
  <si>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</si>
  <si>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</si>
  <si>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</si>
  <si>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</si>
  <si>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</si>
  <si>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</si>
  <si>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</si>
  <si>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</si>
  <si>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</si>
  <si>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</si>
  <si>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</si>
  <si>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</si>
  <si>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</si>
  <si>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</si>
  <si>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</si>
  <si>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</si>
  <si>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</si>
  <si>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</si>
  <si>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</si>
  <si>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</si>
  <si>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</si>
  <si>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</si>
  <si>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</si>
  <si>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</si>
  <si>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</si>
  <si>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</si>
  <si>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</si>
  <si>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</si>
  <si>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</si>
  <si>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</si>
  <si>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</si>
  <si>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</si>
  <si>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</si>
  <si>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</si>
  <si>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</si>
  <si>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</si>
  <si>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</si>
  <si>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</si>
  <si>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</si>
  <si>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</si>
  <si>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</si>
  <si>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</si>
  <si>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</si>
  <si>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</si>
  <si>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</si>
  <si>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</si>
  <si>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</si>
  <si>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</si>
  <si>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</si>
  <si>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</si>
  <si>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</si>
  <si>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</si>
  <si>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</si>
  <si>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</si>
  <si>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</si>
  <si>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</si>
  <si>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</si>
  <si>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</si>
  <si>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</si>
  <si>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</si>
  <si>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</si>
  <si>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</si>
  <si>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</si>
  <si>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</si>
  <si>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</si>
  <si>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</si>
  <si>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</si>
  <si>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</si>
  <si>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</si>
  <si>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</si>
  <si>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</si>
  <si>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</si>
  <si>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</si>
  <si>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</si>
  <si>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</si>
  <si>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</si>
  <si>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</si>
  <si>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</si>
  <si>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</si>
  <si>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</si>
  <si>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</si>
  <si>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</si>
  <si>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</si>
  <si>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</si>
  <si>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</si>
  <si>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</si>
  <si>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</si>
  <si>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</si>
  <si>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</si>
  <si>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</si>
  <si>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</si>
  <si>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</si>
  <si>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</si>
  <si>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</si>
  <si>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</si>
  <si>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</si>
  <si>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</si>
  <si>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</si>
  <si>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</si>
  <si>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</si>
  <si>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</si>
  <si>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</si>
  <si>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</si>
  <si>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</si>
  <si>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</si>
  <si>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</si>
  <si>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</si>
  <si>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</si>
  <si>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</si>
  <si>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</si>
  <si>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</si>
  <si>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</si>
  <si>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</si>
  <si>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</si>
  <si>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</si>
  <si>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</si>
  <si>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</si>
  <si>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</si>
  <si>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</si>
  <si>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</si>
  <si>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</si>
  <si>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</si>
  <si>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</si>
  <si>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</si>
  <si>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</si>
  <si>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</si>
  <si>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</si>
  <si>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</si>
  <si>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</si>
  <si>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</si>
  <si>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</si>
  <si>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</si>
  <si>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</si>
  <si>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</si>
  <si>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</si>
  <si>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</si>
  <si>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</si>
  <si>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</si>
  <si>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</si>
  <si>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</si>
  <si>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</si>
  <si>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</si>
  <si>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</si>
  <si>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</si>
  <si>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</si>
  <si>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</si>
  <si>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</si>
  <si>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</si>
  <si>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</si>
  <si>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</si>
  <si>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</si>
  <si>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</si>
  <si>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</si>
  <si>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</si>
  <si>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</si>
  <si>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</si>
  <si>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</si>
  <si>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</si>
  <si>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</si>
  <si>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</si>
  <si>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</si>
  <si>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</si>
  <si>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</si>
  <si>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</si>
  <si>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</si>
  <si>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</si>
  <si>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</si>
  <si>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</si>
  <si>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</si>
  <si>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</si>
  <si>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</si>
  <si>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</si>
  <si>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</si>
  <si>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</si>
  <si>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</si>
  <si>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</si>
  <si>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</si>
  <si>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</si>
  <si>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</si>
  <si>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</si>
  <si>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</si>
  <si>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</si>
  <si>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</si>
  <si>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</si>
  <si>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</si>
  <si>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</si>
  <si>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</si>
  <si>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</si>
  <si>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</si>
  <si>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</si>
  <si>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</si>
  <si>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</si>
  <si>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</si>
  <si>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</si>
  <si>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</si>
  <si>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</si>
  <si>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</si>
  <si>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</si>
  <si>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</si>
  <si>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</si>
  <si>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</si>
  <si>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</si>
  <si>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</si>
  <si>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</si>
  <si>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</si>
  <si>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</si>
  <si>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</si>
  <si>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</si>
  <si>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</si>
  <si>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</si>
  <si>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</si>
  <si>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</si>
  <si>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</si>
  <si>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</si>
  <si>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</si>
  <si>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</si>
  <si>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</si>
  <si>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</si>
  <si>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</si>
  <si>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</si>
  <si>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</si>
  <si>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</si>
  <si>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</si>
  <si>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</si>
  <si>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</si>
  <si>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</si>
  <si>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</si>
  <si>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</si>
  <si>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</si>
  <si>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</si>
  <si>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</si>
  <si>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</si>
  <si>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</si>
  <si>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</si>
  <si>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</si>
  <si>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</si>
  <si>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</si>
  <si>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</si>
  <si>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</si>
  <si>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</si>
  <si>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</si>
  <si>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</si>
  <si>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</si>
  <si>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</si>
  <si>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</si>
  <si>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</si>
  <si>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</si>
  <si>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</si>
  <si>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</si>
  <si>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</si>
  <si>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</si>
  <si>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</si>
  <si>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</si>
  <si>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</si>
  <si>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</si>
  <si>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</si>
  <si>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</si>
  <si>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</si>
  <si>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</si>
  <si>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</si>
  <si>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</si>
  <si>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</si>
  <si>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</si>
  <si>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</si>
  <si>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</si>
  <si>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</si>
  <si>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</si>
  <si>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</si>
  <si>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</si>
  <si>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</si>
  <si>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</si>
  <si>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</si>
  <si>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</si>
  <si>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</si>
  <si>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</si>
  <si>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</si>
  <si>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</si>
  <si>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</si>
  <si>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</si>
  <si>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</si>
  <si>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</si>
  <si>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</si>
  <si>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</si>
  <si>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</si>
  <si>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</si>
  <si>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</si>
  <si>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</si>
  <si>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</si>
  <si>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</si>
  <si>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</si>
  <si>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</si>
  <si>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</si>
  <si>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</si>
  <si>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</si>
  <si>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</si>
  <si>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</si>
  <si>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</si>
  <si>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</si>
  <si>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</si>
  <si>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</si>
  <si>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</si>
  <si>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</si>
  <si>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</si>
  <si>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</si>
  <si>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</si>
  <si>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</si>
  <si>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</si>
  <si>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</si>
  <si>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</si>
  <si>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</si>
  <si>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</si>
  <si>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</si>
  <si>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</si>
  <si>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</si>
  <si>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</si>
  <si>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</si>
  <si>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</si>
  <si>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</si>
  <si>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</si>
  <si>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</si>
  <si>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</si>
  <si>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</si>
  <si>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</si>
  <si>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</si>
  <si>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</si>
  <si>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</si>
  <si>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</si>
  <si>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</si>
  <si>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</si>
  <si>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</si>
  <si>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</si>
  <si>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</si>
  <si>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</si>
  <si>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</si>
  <si>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</si>
  <si>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</si>
  <si>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</si>
  <si>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</si>
  <si>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</si>
  <si>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</si>
  <si>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</si>
  <si>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</si>
  <si>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</si>
  <si>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</si>
  <si>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</si>
  <si>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</si>
  <si>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</si>
  <si>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</si>
  <si>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</si>
  <si>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</si>
  <si>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</si>
  <si>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</si>
  <si>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</si>
  <si>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</si>
  <si>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</si>
  <si>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</si>
  <si>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</si>
  <si>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</si>
  <si>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</si>
  <si>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</si>
  <si>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</si>
  <si>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</si>
  <si>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</si>
  <si>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</si>
  <si>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</si>
  <si>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</si>
  <si>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</si>
  <si>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</si>
  <si>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</si>
  <si>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</si>
  <si>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</si>
  <si>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</si>
  <si>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</si>
  <si>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</si>
  <si>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</si>
  <si>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</si>
  <si>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</si>
  <si>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</si>
  <si>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</si>
  <si>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</si>
  <si>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</si>
  <si>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</si>
  <si>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</si>
  <si>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</si>
  <si>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</si>
  <si>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</si>
  <si>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</si>
  <si>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</si>
  <si>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</si>
  <si>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</si>
  <si>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</si>
  <si>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</si>
  <si>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</si>
  <si>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</si>
  <si>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</si>
  <si>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</si>
  <si>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</si>
  <si>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</si>
  <si>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</si>
  <si>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</si>
  <si>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</si>
  <si>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</si>
  <si>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</si>
  <si>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</si>
  <si>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</si>
  <si>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</si>
  <si>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</si>
  <si>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</si>
  <si>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</si>
  <si>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</si>
  <si>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</si>
  <si>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</si>
  <si>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</si>
  <si>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</si>
  <si>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</si>
  <si>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</si>
  <si>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</si>
  <si>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</si>
  <si>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</si>
  <si>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</si>
  <si>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</si>
  <si>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</si>
  <si>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</si>
  <si>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</si>
  <si>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</si>
  <si>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</si>
  <si>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</si>
  <si>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</si>
  <si>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</si>
  <si>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</si>
  <si>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</si>
  <si>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</si>
  <si>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</si>
  <si>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</si>
  <si>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</si>
  <si>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</si>
  <si>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</si>
  <si>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</si>
  <si>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</si>
  <si>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</si>
  <si>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</si>
  <si>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</si>
  <si>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</si>
  <si>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</si>
  <si>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</si>
  <si>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</si>
  <si>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</si>
  <si>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</si>
  <si>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</si>
  <si>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</si>
  <si>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</si>
  <si>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</si>
  <si>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</si>
  <si>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</si>
  <si>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</si>
  <si>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</si>
  <si>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</si>
  <si>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</si>
  <si>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</si>
  <si>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</si>
  <si>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</si>
  <si>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</si>
  <si>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</si>
  <si>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</si>
  <si>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</si>
  <si>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</si>
  <si>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</si>
  <si>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</si>
  <si>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</si>
  <si>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</si>
  <si>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</si>
  <si>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</si>
  <si>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</si>
  <si>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</si>
  <si>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</si>
  <si>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</si>
  <si>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</si>
  <si>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</si>
  <si>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</si>
  <si>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</si>
  <si>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</si>
  <si>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</si>
  <si>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</si>
  <si>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</si>
  <si>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</si>
  <si>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</si>
  <si>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</si>
  <si>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</si>
  <si>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</si>
  <si>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</si>
  <si>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</si>
  <si>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</si>
  <si>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</si>
  <si>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</si>
  <si>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</si>
  <si>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</si>
  <si>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</si>
  <si>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</si>
  <si>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</si>
  <si>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</si>
  <si>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</si>
  <si>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</si>
  <si>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</si>
  <si>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</si>
  <si>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</si>
  <si>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</si>
  <si>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</si>
  <si>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</si>
  <si>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</si>
  <si>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</si>
  <si>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</si>
  <si>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</si>
  <si>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</si>
  <si>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</si>
  <si>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</si>
  <si>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</si>
  <si>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</si>
  <si>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</si>
  <si>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</si>
  <si>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</si>
  <si>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</si>
  <si>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</si>
  <si>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</si>
  <si>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</si>
  <si>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</si>
  <si>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</si>
  <si>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</si>
  <si>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</si>
  <si>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</si>
  <si>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</si>
  <si>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</si>
  <si>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</si>
  <si>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</si>
  <si>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</si>
  <si>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</si>
  <si>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</si>
  <si>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</si>
  <si>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</si>
  <si>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</si>
  <si>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</si>
  <si>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</si>
  <si>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</si>
  <si>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</si>
  <si>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</si>
  <si>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</si>
  <si>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</si>
  <si>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</si>
  <si>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</si>
  <si>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</si>
  <si>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</si>
  <si>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</si>
  <si>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</si>
  <si>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</si>
  <si>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</si>
  <si>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</si>
  <si>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</si>
  <si>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</si>
  <si>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</si>
  <si>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</si>
  <si>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</si>
  <si>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</si>
  <si>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</si>
  <si>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</si>
  <si>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</si>
  <si>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</si>
  <si>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</si>
  <si>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</si>
  <si>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</si>
  <si>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</si>
  <si>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</si>
  <si>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</si>
  <si>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</si>
  <si>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</si>
  <si>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</si>
  <si>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</si>
  <si>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</si>
  <si>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</si>
  <si>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</si>
  <si>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</si>
  <si>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</si>
  <si>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</si>
  <si>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</si>
  <si>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</si>
  <si>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</si>
  <si>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</si>
  <si>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</si>
  <si>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</si>
  <si>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</si>
  <si>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</si>
  <si>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</si>
  <si>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</si>
  <si>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</si>
  <si>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</si>
  <si>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</si>
  <si>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</si>
  <si>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</si>
  <si>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</si>
  <si>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</si>
  <si>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</si>
  <si>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</si>
  <si>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</si>
  <si>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</si>
  <si>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</si>
  <si>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</si>
  <si>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</si>
  <si>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</si>
  <si>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</si>
  <si>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</si>
  <si>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</si>
  <si>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</si>
  <si>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</si>
  <si>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</si>
  <si>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</si>
  <si>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</si>
  <si>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</si>
  <si>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</si>
  <si>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</si>
  <si>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</si>
  <si>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</si>
  <si>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</si>
  <si>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</si>
  <si>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</si>
  <si>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</si>
  <si>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</si>
  <si>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</si>
  <si>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</si>
  <si>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</si>
  <si>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</si>
  <si>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</si>
  <si>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</si>
  <si>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</si>
  <si>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</si>
  <si>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</si>
  <si>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</si>
  <si>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</si>
  <si>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</si>
  <si>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</si>
  <si>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</si>
  <si>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</si>
  <si>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</si>
  <si>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</si>
  <si>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</si>
  <si>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</si>
  <si>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</si>
  <si>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</si>
  <si>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</si>
  <si>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</si>
  <si>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</si>
  <si>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</si>
  <si>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</si>
  <si>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</si>
  <si>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</si>
  <si>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</si>
  <si>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</si>
  <si>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</si>
  <si>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</si>
  <si>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</si>
  <si>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</si>
  <si>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</si>
  <si>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</si>
  <si>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</si>
  <si>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</si>
  <si>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</si>
  <si>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</si>
  <si>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</si>
  <si>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</si>
  <si>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</si>
  <si>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</si>
  <si>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</si>
  <si>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</si>
  <si>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</si>
  <si>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</si>
  <si>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</si>
  <si>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</si>
  <si>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</si>
  <si>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</si>
  <si>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</si>
  <si>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</si>
  <si>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</si>
  <si>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</si>
  <si>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</si>
  <si>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</si>
  <si>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</si>
  <si>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</si>
  <si>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</si>
  <si>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</si>
  <si>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</si>
  <si>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</si>
  <si>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</si>
  <si>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</si>
  <si>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</si>
  <si>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</si>
  <si>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</si>
  <si>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</si>
  <si>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</si>
  <si>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</si>
  <si>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</si>
  <si>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</si>
  <si>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</si>
  <si>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</si>
  <si>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</si>
  <si>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</si>
  <si>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</si>
  <si>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</si>
  <si>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</si>
  <si>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</si>
  <si>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</si>
  <si>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</si>
  <si>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</si>
  <si>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</si>
  <si>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</si>
  <si>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</si>
  <si>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</si>
  <si>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</si>
  <si>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</si>
  <si>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</si>
  <si>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</si>
  <si>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</si>
  <si>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</si>
  <si>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</si>
  <si>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</si>
  <si>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</si>
  <si>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</si>
  <si>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</si>
  <si>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</si>
  <si>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</si>
  <si>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</si>
  <si>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</si>
  <si>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</si>
  <si>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</si>
  <si>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</si>
  <si>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</si>
  <si>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</si>
  <si>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</si>
  <si>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</si>
  <si>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</si>
  <si>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</si>
  <si>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</si>
  <si>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</si>
  <si>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</si>
  <si>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</si>
  <si>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</si>
  <si>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</si>
  <si>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</si>
  <si>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</si>
  <si>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</si>
  <si>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</si>
  <si>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</si>
  <si>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</si>
  <si>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</si>
  <si>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</si>
  <si>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</si>
  <si>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</si>
  <si>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</si>
  <si>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</si>
  <si>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</si>
  <si>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</si>
  <si>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</si>
  <si>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</si>
  <si>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</si>
  <si>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</si>
  <si>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</si>
  <si>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</si>
  <si>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</si>
  <si>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</si>
  <si>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</si>
  <si>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</si>
  <si>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</si>
  <si>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</si>
  <si>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</si>
  <si>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</si>
  <si>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</si>
  <si>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</si>
  <si>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</si>
  <si>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</si>
  <si>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</si>
  <si>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</si>
  <si>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</si>
  <si>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</si>
  <si>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</si>
  <si>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</si>
  <si>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</si>
  <si>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</si>
  <si>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</si>
  <si>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</si>
  <si>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</si>
  <si>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</si>
  <si>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</si>
  <si>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</si>
  <si>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</si>
  <si>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</si>
  <si>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</si>
  <si>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</si>
  <si>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</si>
  <si>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</si>
  <si>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</si>
  <si>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</si>
  <si>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</si>
  <si>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</si>
  <si>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</si>
  <si>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</si>
  <si>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</si>
  <si>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</si>
  <si>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</si>
  <si>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</si>
  <si>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</si>
  <si>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</si>
  <si>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</si>
  <si>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</si>
  <si>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</si>
  <si>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</si>
  <si>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</si>
  <si>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</si>
  <si>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</si>
  <si>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</si>
  <si>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</si>
  <si>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</si>
  <si>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</si>
  <si>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</si>
  <si>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</si>
  <si>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</si>
  <si>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</si>
  <si>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</si>
  <si>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</si>
  <si>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</si>
  <si>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</si>
  <si>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</si>
  <si>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</si>
  <si>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</si>
  <si>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</si>
  <si>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</si>
  <si>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</si>
  <si>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</si>
  <si>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</si>
  <si>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</si>
  <si>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</si>
  <si>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</si>
  <si>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</si>
  <si>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</si>
  <si>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</si>
  <si>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</si>
  <si>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</si>
  <si>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</si>
  <si>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</si>
  <si>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</si>
  <si>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</si>
  <si>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</si>
  <si>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</si>
  <si>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</si>
  <si>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</si>
  <si>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</si>
  <si>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</si>
  <si>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</si>
  <si>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</si>
  <si>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</si>
  <si>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</si>
  <si>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</si>
  <si>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</si>
  <si>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</si>
  <si>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</si>
  <si>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</si>
  <si>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</si>
  <si>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</si>
  <si>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</si>
  <si>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</si>
  <si>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</si>
  <si>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</si>
  <si>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</si>
  <si>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</si>
  <si>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</si>
  <si>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</si>
  <si>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</si>
  <si>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</si>
  <si>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</si>
  <si>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</si>
  <si>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</si>
  <si>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</si>
  <si>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</si>
  <si>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</si>
  <si>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</si>
  <si>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</si>
  <si>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</si>
  <si>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</si>
  <si>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</si>
  <si>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</si>
  <si>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</si>
  <si>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</si>
  <si>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</si>
  <si>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</si>
  <si>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</si>
  <si>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</si>
  <si>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</si>
  <si>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</si>
  <si>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</si>
  <si>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</si>
  <si>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</si>
  <si>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</si>
  <si>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</si>
  <si>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</si>
  <si>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</si>
  <si>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</si>
  <si>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</si>
  <si>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</si>
  <si>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</si>
  <si>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</si>
  <si>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</si>
  <si>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</si>
  <si>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</si>
  <si>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</si>
  <si>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</si>
  <si>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</si>
  <si>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</si>
  <si>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</si>
  <si>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</si>
  <si>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</si>
  <si>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</si>
  <si>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</si>
  <si>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</si>
  <si>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</si>
  <si>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</si>
  <si>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</si>
  <si>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</si>
  <si>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</si>
  <si>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</si>
  <si>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</si>
  <si>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</si>
  <si>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</si>
  <si>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</si>
  <si>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</si>
  <si>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</si>
  <si>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</si>
  <si>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</si>
  <si>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</si>
  <si>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</si>
  <si>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</si>
  <si>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</si>
  <si>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</si>
  <si>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</si>
  <si>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</si>
  <si>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</si>
  <si>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</si>
  <si>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</si>
  <si>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</si>
  <si>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</si>
  <si>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</si>
  <si>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</si>
  <si>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</si>
  <si>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</si>
  <si>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</si>
  <si>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</si>
  <si>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</si>
  <si>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</si>
  <si>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</si>
  <si>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</si>
  <si>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</si>
  <si>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</si>
  <si>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</si>
  <si>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</si>
  <si>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</si>
  <si>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</si>
  <si>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</si>
  <si>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</si>
  <si>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</si>
  <si>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</si>
  <si>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</si>
  <si>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</si>
  <si>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</si>
  <si>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</si>
  <si>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</si>
  <si>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</si>
  <si>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</si>
  <si>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</si>
  <si>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</si>
  <si>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</si>
  <si>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</si>
  <si>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</si>
  <si>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</si>
  <si>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</si>
  <si>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</si>
  <si>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</si>
  <si>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</si>
  <si>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</si>
  <si>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</si>
  <si>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</si>
  <si>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</si>
  <si>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</si>
  <si>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</si>
  <si>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</si>
  <si>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</si>
  <si>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</si>
  <si>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</si>
  <si>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</si>
  <si>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</si>
  <si>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</si>
  <si>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</si>
  <si>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</si>
  <si>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</si>
  <si>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</si>
  <si>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</si>
  <si>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</si>
  <si>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</si>
  <si>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</si>
  <si>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</si>
  <si>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</si>
  <si>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</si>
  <si>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</si>
  <si>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</si>
  <si>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</si>
  <si>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</si>
  <si>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</si>
  <si>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</si>
  <si>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</si>
  <si>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</si>
  <si>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</si>
  <si>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</si>
  <si>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</si>
  <si>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</si>
  <si>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</si>
  <si>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</si>
  <si>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</si>
  <si>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</si>
  <si>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</si>
  <si>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</si>
  <si>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</si>
  <si>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</si>
  <si>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</si>
  <si>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</si>
  <si>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</si>
  <si>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</si>
  <si>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</si>
  <si>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</si>
  <si>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</si>
  <si>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</si>
  <si>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</si>
  <si>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</si>
  <si>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</si>
  <si>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</si>
  <si>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</si>
  <si>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</si>
  <si>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</si>
  <si>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</si>
  <si>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</si>
  <si>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</si>
  <si>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</si>
  <si>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</si>
  <si>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</si>
  <si>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</si>
  <si>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</si>
  <si>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</si>
  <si>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</si>
  <si>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</si>
  <si>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</si>
  <si>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</si>
  <si>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</si>
  <si>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</si>
  <si>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</si>
  <si>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</si>
  <si>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</si>
  <si>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</si>
  <si>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</si>
  <si>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</si>
  <si>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</si>
  <si>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</si>
  <si>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</si>
  <si>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</si>
  <si>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</si>
  <si>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</si>
  <si>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</si>
  <si>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</si>
  <si>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</si>
  <si>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</si>
  <si>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</si>
  <si>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</si>
  <si>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</si>
  <si>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</si>
  <si>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</si>
  <si>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</si>
  <si>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</si>
  <si>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</si>
  <si>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</si>
  <si>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</si>
  <si>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</si>
  <si>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</si>
  <si>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</si>
  <si>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</si>
  <si>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</si>
  <si>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</si>
  <si>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</si>
  <si>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</si>
  <si>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</si>
  <si>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</si>
  <si>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</si>
  <si>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</si>
  <si>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</si>
  <si>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</si>
  <si>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</si>
  <si>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</si>
  <si>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</si>
  <si>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</si>
  <si>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</si>
  <si>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</si>
  <si>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</si>
  <si>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</si>
  <si>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</si>
  <si>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</si>
  <si>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</si>
  <si>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</si>
  <si>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</si>
  <si>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</si>
  <si>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</si>
  <si>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</si>
  <si>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</si>
  <si>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</si>
  <si>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</si>
  <si>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</si>
  <si>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</si>
  <si>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</si>
  <si>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</si>
  <si>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</si>
  <si>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</si>
  <si>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</si>
  <si>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</si>
  <si>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</si>
  <si>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</si>
  <si>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</si>
  <si>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</si>
  <si>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</si>
  <si>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</si>
  <si>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</si>
  <si>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</si>
  <si>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</si>
  <si>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</si>
  <si>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</si>
  <si>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</si>
  <si>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</si>
  <si>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</si>
  <si>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</si>
  <si>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</si>
  <si>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</si>
  <si>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</si>
  <si>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</si>
  <si>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</si>
  <si>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</si>
  <si>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</si>
  <si>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</si>
  <si>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</si>
  <si>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</si>
  <si>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</si>
  <si>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</si>
  <si>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</si>
  <si>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</si>
  <si>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</si>
  <si>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</si>
  <si>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</si>
  <si>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</si>
  <si>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</si>
  <si>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</si>
  <si>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</si>
  <si>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</si>
  <si>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</si>
  <si>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</si>
  <si>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</si>
  <si>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</si>
  <si>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</si>
  <si>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</si>
  <si>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</si>
  <si>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</si>
  <si>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</si>
  <si>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</si>
  <si>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</si>
  <si>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</si>
  <si>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</si>
  <si>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</si>
  <si>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</si>
  <si>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</si>
  <si>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</si>
  <si>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</si>
  <si>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</si>
  <si>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</si>
  <si>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</si>
  <si>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</si>
  <si>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</si>
  <si>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</si>
  <si>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</si>
  <si>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</si>
  <si>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</si>
  <si>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</si>
  <si>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</si>
  <si>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</si>
  <si>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</si>
  <si>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</si>
  <si>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</si>
  <si>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</si>
  <si>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</si>
  <si>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</si>
  <si>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</si>
  <si>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</si>
  <si>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</si>
  <si>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</si>
  <si>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</si>
  <si>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</si>
  <si>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</si>
  <si>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</si>
  <si>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</si>
  <si>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</si>
  <si>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</si>
  <si>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</si>
  <si>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</si>
  <si>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</si>
  <si>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</si>
  <si>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</si>
  <si>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</si>
  <si>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</si>
  <si>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</si>
  <si>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</si>
  <si>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</si>
  <si>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</si>
  <si>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</si>
  <si>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</si>
  <si>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</si>
  <si>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</si>
  <si>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</si>
  <si>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</si>
  <si>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</si>
  <si>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</si>
  <si>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</si>
  <si>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</si>
  <si>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</si>
  <si>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</si>
  <si>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</si>
  <si>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</si>
  <si>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</si>
  <si>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</si>
  <si>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</si>
  <si>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</si>
  <si>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</si>
  <si>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</si>
  <si>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</si>
  <si>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</si>
  <si>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</si>
  <si>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</si>
  <si>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</si>
  <si>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</si>
  <si>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</si>
  <si>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</si>
  <si>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</si>
  <si>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</si>
  <si>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</si>
  <si>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</si>
  <si>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</si>
  <si>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</si>
  <si>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</si>
  <si>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</si>
  <si>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</si>
  <si>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</si>
  <si>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</si>
  <si>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</si>
  <si>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</si>
  <si>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</si>
  <si>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</si>
  <si>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</si>
  <si>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</si>
  <si>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</si>
  <si>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</si>
  <si>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</si>
  <si>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</si>
  <si>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</si>
  <si>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</si>
  <si>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</si>
  <si>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</si>
  <si>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</si>
  <si>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</si>
  <si>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</si>
  <si>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</si>
  <si>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</si>
  <si>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</si>
  <si>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</si>
  <si>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</si>
  <si>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</si>
  <si>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</si>
  <si>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</si>
  <si>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</si>
  <si>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</si>
  <si>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</si>
  <si>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</si>
  <si>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</si>
  <si>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</si>
  <si>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</si>
  <si>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</si>
  <si>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</si>
  <si>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</si>
  <si>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</si>
  <si>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</si>
  <si>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</si>
  <si>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</si>
  <si>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</si>
  <si>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</si>
  <si>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</si>
  <si>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</si>
  <si>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</si>
  <si>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</si>
  <si>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</si>
  <si>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</si>
  <si>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</si>
  <si>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</si>
  <si>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</si>
  <si>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</si>
  <si>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</si>
  <si>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</si>
  <si>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</si>
  <si>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</si>
  <si>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</si>
  <si>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</si>
  <si>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</si>
  <si>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</si>
  <si>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</si>
  <si>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</si>
  <si>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</si>
  <si>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</si>
  <si>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</si>
  <si>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</si>
  <si>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</si>
  <si>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</si>
  <si>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</si>
  <si>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</si>
  <si>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</si>
  <si>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</si>
  <si>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</si>
  <si>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</si>
  <si>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</si>
  <si>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</si>
  <si>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</si>
  <si>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</si>
  <si>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</si>
  <si>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</si>
  <si>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</si>
  <si>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</si>
  <si>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</si>
  <si>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</si>
  <si>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</si>
  <si>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</si>
  <si>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</si>
  <si>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</si>
  <si>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</si>
  <si>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</si>
  <si>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</si>
  <si>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</si>
  <si>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</si>
  <si>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</si>
  <si>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</si>
  <si>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</si>
  <si>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</si>
  <si>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</si>
  <si>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</si>
  <si>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</si>
  <si>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</si>
  <si>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</si>
  <si>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</si>
  <si>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</si>
  <si>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</si>
  <si>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</si>
  <si>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</si>
  <si>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</si>
  <si>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</si>
  <si>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</si>
  <si>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</si>
  <si>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</si>
  <si>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</si>
  <si>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</si>
  <si>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</si>
  <si>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</si>
  <si>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</si>
  <si>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</si>
  <si>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</si>
  <si>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</si>
  <si>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</si>
  <si>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</si>
  <si>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</si>
  <si>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</si>
  <si>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</si>
  <si>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</si>
  <si>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</si>
  <si>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</si>
  <si>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</si>
  <si>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</si>
  <si>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</si>
  <si>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</si>
  <si>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</si>
  <si>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</si>
  <si>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</si>
  <si>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</si>
  <si>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</si>
  <si>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</si>
  <si>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</si>
  <si>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</si>
  <si>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</si>
  <si>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</si>
  <si>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</si>
  <si>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</si>
  <si>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</si>
  <si>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</si>
  <si>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</si>
  <si>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</si>
  <si>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</si>
  <si>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</si>
  <si>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</si>
  <si>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</si>
  <si>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</si>
  <si>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</si>
  <si>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</si>
  <si>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</si>
  <si>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</si>
  <si>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</si>
  <si>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</si>
  <si>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</si>
  <si>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</si>
  <si>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</si>
  <si>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</si>
  <si>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</si>
  <si>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</si>
  <si>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</si>
  <si>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</si>
  <si>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</si>
  <si>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</si>
  <si>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</si>
  <si>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</si>
  <si>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</si>
  <si>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</si>
  <si>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</si>
  <si>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</si>
  <si>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</si>
  <si>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</si>
  <si>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</si>
  <si>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</si>
  <si>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</si>
  <si>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</si>
  <si>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</si>
  <si>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</si>
  <si>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</si>
  <si>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</si>
  <si>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</si>
  <si>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</si>
  <si>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</si>
  <si>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</si>
  <si>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</si>
  <si>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</si>
  <si>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</si>
  <si>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</si>
  <si>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</si>
  <si>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</si>
  <si>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</si>
  <si>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</si>
  <si>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</si>
  <si>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</si>
  <si>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</si>
  <si>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</si>
  <si>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</si>
  <si>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</si>
  <si>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</si>
  <si>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</si>
  <si>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</si>
  <si>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</si>
  <si>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</si>
  <si>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</si>
  <si>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</si>
  <si>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</si>
  <si>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</si>
  <si>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</si>
  <si>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</si>
  <si>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</si>
  <si>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</si>
  <si>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</si>
  <si>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</si>
  <si>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</si>
  <si>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</si>
  <si>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</si>
  <si>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</si>
  <si>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</si>
  <si>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</si>
  <si>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</si>
  <si>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</si>
  <si>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</si>
  <si>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</si>
  <si>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</si>
  <si>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</si>
  <si>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</si>
  <si>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</si>
  <si>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</si>
  <si>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</si>
  <si>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</si>
  <si>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</si>
  <si>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</si>
  <si>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</si>
  <si>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</si>
  <si>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</si>
  <si>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</si>
  <si>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</si>
  <si>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</si>
  <si>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</si>
  <si>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</si>
  <si>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</si>
  <si>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</si>
  <si>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</si>
  <si>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</si>
  <si>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</si>
  <si>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</si>
  <si>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</si>
  <si>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</si>
  <si>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</si>
  <si>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</si>
  <si>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</si>
  <si>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</si>
  <si>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</si>
  <si>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</si>
  <si>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</si>
  <si>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</si>
  <si>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</si>
  <si>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</si>
  <si>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</si>
  <si>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</si>
  <si>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</si>
  <si>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</si>
  <si>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</si>
  <si>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</si>
  <si>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</si>
  <si>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</si>
  <si>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</si>
  <si>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</si>
  <si>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</si>
  <si>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</si>
  <si>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</si>
  <si>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</si>
  <si>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</si>
  <si>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</si>
  <si>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</si>
  <si>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</si>
  <si>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</si>
  <si>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</si>
  <si>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</si>
  <si>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</si>
  <si>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</si>
  <si>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</si>
  <si>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</si>
  <si>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</si>
  <si>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</si>
  <si>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</si>
  <si>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</si>
  <si>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</si>
  <si>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</si>
  <si>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</si>
  <si>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</si>
  <si>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</si>
  <si>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</si>
  <si>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</si>
  <si>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</si>
  <si>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</si>
  <si>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</si>
  <si>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</si>
  <si>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</si>
  <si>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</si>
  <si>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</si>
  <si>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</si>
  <si>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</si>
  <si>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</si>
  <si>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</si>
  <si>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</si>
  <si>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</si>
  <si>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</si>
  <si>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</si>
  <si>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</si>
  <si>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</si>
  <si>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</si>
  <si>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</si>
  <si>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</si>
  <si>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</si>
  <si>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</si>
  <si>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</si>
  <si>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</si>
  <si>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</si>
  <si>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</si>
  <si>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</si>
  <si>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</si>
  <si>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</si>
  <si>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</si>
  <si>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</si>
  <si>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</si>
  <si>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</si>
  <si>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</si>
  <si>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</si>
  <si>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</si>
  <si>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</si>
  <si>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</si>
  <si>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</si>
  <si>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</si>
  <si>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</si>
  <si>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</si>
  <si>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</si>
  <si>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</si>
  <si>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</si>
  <si>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</si>
  <si>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</si>
  <si>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</si>
  <si>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</si>
  <si>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</si>
  <si>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</si>
  <si>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</si>
  <si>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</si>
  <si>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</si>
  <si>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</si>
  <si>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</si>
  <si>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</si>
  <si>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</si>
  <si>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</si>
  <si>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</si>
  <si>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</si>
  <si>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</si>
  <si>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</si>
  <si>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</si>
  <si>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</si>
  <si>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</si>
  <si>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</si>
  <si>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</si>
  <si>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</si>
  <si>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</si>
  <si>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</si>
  <si>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</si>
  <si>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</si>
  <si>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</si>
  <si>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</si>
  <si>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</si>
  <si>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</si>
  <si>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</si>
  <si>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</si>
  <si>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</si>
  <si>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</si>
  <si>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</si>
  <si>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</si>
  <si>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</si>
  <si>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</si>
  <si>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</si>
  <si>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</si>
  <si>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</si>
  <si>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</si>
  <si>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</si>
  <si>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</si>
  <si>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</si>
  <si>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</si>
  <si>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</si>
  <si>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</si>
  <si>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</si>
  <si>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</si>
  <si>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</si>
  <si>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</si>
  <si>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</si>
  <si>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</si>
  <si>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</si>
  <si>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</si>
  <si>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</si>
  <si>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</si>
  <si>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</si>
  <si>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</si>
  <si>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</si>
  <si>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</si>
  <si>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</si>
  <si>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</si>
  <si>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</si>
  <si>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</si>
  <si>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</si>
  <si>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</si>
  <si>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</si>
  <si>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</si>
  <si>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</si>
  <si>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</si>
  <si>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</si>
  <si>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</si>
  <si>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</si>
  <si>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</si>
  <si>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</si>
  <si>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</si>
  <si>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</si>
  <si>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</si>
  <si>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</si>
  <si>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</si>
  <si>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</si>
  <si>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</si>
  <si>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</si>
  <si>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</si>
  <si>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</si>
  <si>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</si>
  <si>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</si>
  <si>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</si>
  <si>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</si>
  <si>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</si>
  <si>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</si>
  <si>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</si>
  <si>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</si>
  <si>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</si>
  <si>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</si>
  <si>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</si>
  <si>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</si>
  <si>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</si>
  <si>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</si>
  <si>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</si>
  <si>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</si>
  <si>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</si>
  <si>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</si>
  <si>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</si>
  <si>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</si>
  <si>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</si>
  <si>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</si>
  <si>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</si>
  <si>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</si>
  <si>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</si>
  <si>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</si>
  <si>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</si>
  <si>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</si>
  <si>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</si>
  <si>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</si>
  <si>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</si>
  <si>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</si>
  <si>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</si>
  <si>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</si>
  <si>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</si>
  <si>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</si>
  <si>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</si>
  <si>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</si>
  <si>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</si>
  <si>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</si>
  <si>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</si>
  <si>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</si>
  <si>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</si>
  <si>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</si>
  <si>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</si>
  <si>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</si>
  <si>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</si>
  <si>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</si>
  <si>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</si>
  <si>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</si>
  <si>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</si>
  <si>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</si>
  <si>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</si>
  <si>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</si>
  <si>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</si>
  <si>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</si>
  <si>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</si>
  <si>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</si>
  <si>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</si>
  <si>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</si>
  <si>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</si>
  <si>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</si>
  <si>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</si>
  <si>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</si>
  <si>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</si>
  <si>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</si>
  <si>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</si>
  <si>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</si>
  <si>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</si>
  <si>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</si>
  <si>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</si>
  <si>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</si>
  <si>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</si>
  <si>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</si>
  <si>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</si>
  <si>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</si>
  <si>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</si>
  <si>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</si>
  <si>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</si>
  <si>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</si>
  <si>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</si>
  <si>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</si>
  <si>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</si>
  <si>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</si>
  <si>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</si>
  <si>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</si>
  <si>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</si>
  <si>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</si>
  <si>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</si>
  <si>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</si>
  <si>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</si>
  <si>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</si>
  <si>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</si>
  <si>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</si>
  <si>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</si>
  <si>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</si>
  <si>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</si>
  <si>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</si>
  <si>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</si>
  <si>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</si>
  <si>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</si>
  <si>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</si>
  <si>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</si>
  <si>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</si>
  <si>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</si>
  <si>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</si>
  <si>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</si>
  <si>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</si>
  <si>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</si>
  <si>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</si>
  <si>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</si>
  <si>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</si>
  <si>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</si>
  <si>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</si>
  <si>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</si>
  <si>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</si>
  <si>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</si>
  <si>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</si>
  <si>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</si>
  <si>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</si>
  <si>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</si>
  <si>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</si>
  <si>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</si>
  <si>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</si>
  <si>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</si>
  <si>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</si>
  <si>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</si>
  <si>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</si>
  <si>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</si>
  <si>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</si>
  <si>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</si>
  <si>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</si>
  <si>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</si>
  <si>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</si>
  <si>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</si>
  <si>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</si>
  <si>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</si>
  <si>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</si>
  <si>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</si>
  <si>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</si>
  <si>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</si>
  <si>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</si>
  <si>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</si>
  <si>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</si>
  <si>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</si>
  <si>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</si>
  <si>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</si>
  <si>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</si>
  <si>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</si>
  <si>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</si>
  <si>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</si>
  <si>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</si>
  <si>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</si>
  <si>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</si>
  <si>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</si>
  <si>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</si>
  <si>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</si>
  <si>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</si>
  <si>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</si>
  <si>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</si>
  <si>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</si>
  <si>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</si>
  <si>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</si>
  <si>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</si>
  <si>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</si>
  <si>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</si>
  <si>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</si>
  <si>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</si>
  <si>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</si>
  <si>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</si>
  <si>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</si>
  <si>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</si>
  <si>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</si>
  <si>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</si>
  <si>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</si>
  <si>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</si>
  <si>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</si>
  <si>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</si>
  <si>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</si>
  <si>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</si>
  <si>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</si>
  <si>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</si>
  <si>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</si>
  <si>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</si>
  <si>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</si>
  <si>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</si>
  <si>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</si>
  <si>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</si>
  <si>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</si>
  <si>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</si>
  <si>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</si>
  <si>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</si>
  <si>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</si>
  <si>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</si>
  <si>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</si>
  <si>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</si>
  <si>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</si>
  <si>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</si>
  <si>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</si>
  <si>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</si>
  <si>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</si>
  <si>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</si>
  <si>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</si>
  <si>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</si>
  <si>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</si>
  <si>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</si>
  <si>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</si>
  <si>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</si>
  <si>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</si>
  <si>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</si>
  <si>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</si>
  <si>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</si>
  <si>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</si>
  <si>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</si>
  <si>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</si>
  <si>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</si>
  <si>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</si>
  <si>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</si>
  <si>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</si>
  <si>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</si>
  <si>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</si>
  <si>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</si>
  <si>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</si>
  <si>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</si>
  <si>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</si>
  <si>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</si>
  <si>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</si>
  <si>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</si>
  <si>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</si>
  <si>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</si>
  <si>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</si>
  <si>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</si>
  <si>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</si>
  <si>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</si>
  <si>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</si>
  <si>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</si>
  <si>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</si>
  <si>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</si>
  <si>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</si>
  <si>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</si>
  <si>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</si>
  <si>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</si>
  <si>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</si>
  <si>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</si>
  <si>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</si>
  <si>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</si>
  <si>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</si>
  <si>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</si>
  <si>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</si>
  <si>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</si>
  <si>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</si>
  <si>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</si>
  <si>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</si>
  <si>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</si>
  <si>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</si>
  <si>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</si>
  <si>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</si>
  <si>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</si>
  <si>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</si>
  <si>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</si>
  <si>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</si>
  <si>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</si>
  <si>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</si>
  <si>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</si>
  <si>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</si>
  <si>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</si>
  <si>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</si>
  <si>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</si>
  <si>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</si>
  <si>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</si>
  <si>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</si>
  <si>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</si>
  <si>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</si>
  <si>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</si>
  <si>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</si>
  <si>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</si>
  <si>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</si>
  <si>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</si>
  <si>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</si>
  <si>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</si>
  <si>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</si>
  <si>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</si>
  <si>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</si>
  <si>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</si>
  <si>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</si>
  <si>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</si>
  <si>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</si>
  <si>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</si>
  <si>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</si>
  <si>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</si>
  <si>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</si>
  <si>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</si>
  <si>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</si>
  <si>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</si>
  <si>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</si>
  <si>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</si>
  <si>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</si>
  <si>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</si>
  <si>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</si>
  <si>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</si>
  <si>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</si>
  <si>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</si>
  <si>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</si>
  <si>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</si>
  <si>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</si>
  <si>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</si>
  <si>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</si>
  <si>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</si>
  <si>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</si>
  <si>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</si>
  <si>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</si>
  <si>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</si>
  <si>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</si>
  <si>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</si>
  <si>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</si>
  <si>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</si>
  <si>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</si>
  <si>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</si>
  <si>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</si>
  <si>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</si>
  <si>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</si>
  <si>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</si>
  <si>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</si>
  <si>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</si>
  <si>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</si>
  <si>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</si>
  <si>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</si>
  <si>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</si>
  <si>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</si>
  <si>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</si>
  <si>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</si>
  <si>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</si>
  <si>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</si>
  <si>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</si>
  <si>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</si>
  <si>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</si>
  <si>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</si>
  <si>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</si>
  <si>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</si>
  <si>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</si>
  <si>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</si>
  <si>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</si>
  <si>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</si>
  <si>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</si>
  <si>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</si>
  <si>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</si>
  <si>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</si>
  <si>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</si>
  <si>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</si>
  <si>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</si>
  <si>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</si>
  <si>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</si>
  <si>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</si>
  <si>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</si>
  <si>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</si>
  <si>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</si>
  <si>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</si>
  <si>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</si>
  <si>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</si>
  <si>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</si>
  <si>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</si>
  <si>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</si>
  <si>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</si>
  <si>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</si>
  <si>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</si>
  <si>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</si>
  <si>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</si>
  <si>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</si>
  <si>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</si>
  <si>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</si>
  <si>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</si>
  <si>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</si>
  <si>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</si>
  <si>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</si>
  <si>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</si>
  <si>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</si>
  <si>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</si>
  <si>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</si>
  <si>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</si>
  <si>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</si>
  <si>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</si>
  <si>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</si>
  <si>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</si>
  <si>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</si>
  <si>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</si>
  <si>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</si>
  <si>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</si>
  <si>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</si>
  <si>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</si>
  <si>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</si>
  <si>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</si>
  <si>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</si>
  <si>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</si>
  <si>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</si>
  <si>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</si>
  <si>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</si>
  <si>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</si>
  <si>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</si>
  <si>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</si>
  <si>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</si>
  <si>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</si>
  <si>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</si>
  <si>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</si>
  <si>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</si>
  <si>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</si>
  <si>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</si>
  <si>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</si>
  <si>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</si>
  <si>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</si>
  <si>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</si>
  <si>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</si>
  <si>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</si>
  <si>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</si>
  <si>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</si>
  <si>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</si>
  <si>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</si>
  <si>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</si>
  <si>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</si>
  <si>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</si>
  <si>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</si>
  <si>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</si>
  <si>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</si>
  <si>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</si>
  <si>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</si>
  <si>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</si>
  <si>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</si>
  <si>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</si>
  <si>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</si>
  <si>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</si>
  <si>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</si>
  <si>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</si>
  <si>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</si>
  <si>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</si>
  <si>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</si>
  <si>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</si>
  <si>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</si>
  <si>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</si>
  <si>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</si>
  <si>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</si>
  <si>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</si>
  <si>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</si>
  <si>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</si>
  <si>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</si>
  <si>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</si>
  <si>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</si>
  <si>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</si>
  <si>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</si>
  <si>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</si>
  <si>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</si>
  <si>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</si>
  <si>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</si>
  <si>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</si>
  <si>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</si>
  <si>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</si>
  <si>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</si>
  <si>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</si>
  <si>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</si>
  <si>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</si>
  <si>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</si>
  <si>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</si>
  <si>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</si>
  <si>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</si>
  <si>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</si>
  <si>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</si>
  <si>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</si>
  <si>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</si>
  <si>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</si>
  <si>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</si>
  <si>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</si>
  <si>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</si>
  <si>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</si>
  <si>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</si>
  <si>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</si>
  <si>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</si>
  <si>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</si>
  <si>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</si>
  <si>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</si>
  <si>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</si>
  <si>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</si>
  <si>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</si>
  <si>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</si>
  <si>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</si>
  <si>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</si>
  <si>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</si>
  <si>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</si>
  <si>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</si>
  <si>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</si>
  <si>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</si>
  <si>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</si>
  <si>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</si>
  <si>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</si>
  <si>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</si>
  <si>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</si>
  <si>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</si>
  <si>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</si>
  <si>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</si>
  <si>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</si>
  <si>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</si>
  <si>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</si>
  <si>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</si>
  <si>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</si>
  <si>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</si>
  <si>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</si>
  <si>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</si>
  <si>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</si>
  <si>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</si>
  <si>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</si>
  <si>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</si>
  <si>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</si>
  <si>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</si>
  <si>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</si>
  <si>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</si>
  <si>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</si>
  <si>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</si>
  <si>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</si>
  <si>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</si>
  <si>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</si>
  <si>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</si>
  <si>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</si>
  <si>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</si>
  <si>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</si>
  <si>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</si>
  <si>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</si>
  <si>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</si>
  <si>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</si>
  <si>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</si>
  <si>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</si>
  <si>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</si>
  <si>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</si>
  <si>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</si>
  <si>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</si>
  <si>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</si>
  <si>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</si>
  <si>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</si>
  <si>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</si>
  <si>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</si>
  <si>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</si>
  <si>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</si>
  <si>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</si>
  <si>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</si>
  <si>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</si>
  <si>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</si>
  <si>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</si>
  <si>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</si>
  <si>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</si>
  <si>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</si>
  <si>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</si>
  <si>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</si>
  <si>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</si>
  <si>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</si>
  <si>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</si>
  <si>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</si>
  <si>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</si>
  <si>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</si>
  <si>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</si>
  <si>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</si>
  <si>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</si>
  <si>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</si>
  <si>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</si>
  <si>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</si>
  <si>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</si>
  <si>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</si>
  <si>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</si>
  <si>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</si>
  <si>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</si>
  <si>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</si>
  <si>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</si>
  <si>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</si>
  <si>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</si>
  <si>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</si>
  <si>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</si>
  <si>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</si>
  <si>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</si>
  <si>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</si>
  <si>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</si>
  <si>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</si>
  <si>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</si>
  <si>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</si>
  <si>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</si>
  <si>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</si>
  <si>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</si>
  <si>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</si>
  <si>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</si>
  <si>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</si>
  <si>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</si>
  <si>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</si>
  <si>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</si>
  <si>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</si>
  <si>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</si>
  <si>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</si>
  <si>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</si>
  <si>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</si>
  <si>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</si>
  <si>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</si>
  <si>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</si>
  <si>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</si>
  <si>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</si>
  <si>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</si>
  <si>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</si>
  <si>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</si>
  <si>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</si>
  <si>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</si>
  <si>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</si>
  <si>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</si>
  <si>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</si>
  <si>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</si>
  <si>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</si>
  <si>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</si>
  <si>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</si>
  <si>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</si>
  <si>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</si>
  <si>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</si>
  <si>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</si>
  <si>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</si>
  <si>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</si>
  <si>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</si>
  <si>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</si>
  <si>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</si>
  <si>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</si>
  <si>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</si>
  <si>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</si>
  <si>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</si>
  <si>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</si>
  <si>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</si>
  <si>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</si>
  <si>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</si>
  <si>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</si>
  <si>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</si>
  <si>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</si>
  <si>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</si>
  <si>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</si>
  <si>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</si>
  <si>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</si>
  <si>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</si>
  <si>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</si>
  <si>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</si>
  <si>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</si>
  <si>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</si>
  <si>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</si>
  <si>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</si>
  <si>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</si>
  <si>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</si>
  <si>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</si>
  <si>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</si>
  <si>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</si>
  <si>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</si>
  <si>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</si>
  <si>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</si>
  <si>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</si>
  <si>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</si>
  <si>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</si>
  <si>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</si>
  <si>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</si>
  <si>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</si>
  <si>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</si>
  <si>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</si>
  <si>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</si>
  <si>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</si>
  <si>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</si>
  <si>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</si>
  <si>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</si>
  <si>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</si>
  <si>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</si>
  <si>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</si>
  <si>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</si>
  <si>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</si>
  <si>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</si>
  <si>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</si>
  <si>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</si>
  <si>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</si>
  <si>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</si>
  <si>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</si>
  <si>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</si>
  <si>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</si>
  <si>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</si>
  <si>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</si>
  <si>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</si>
  <si>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</si>
  <si>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</si>
  <si>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</si>
  <si>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</si>
  <si>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</si>
  <si>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</si>
  <si>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</si>
  <si>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</si>
  <si>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</si>
  <si>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</si>
  <si>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</si>
  <si>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</si>
  <si>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</si>
  <si>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</si>
  <si>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</si>
  <si>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</si>
  <si>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</si>
  <si>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</si>
  <si>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</si>
  <si>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</si>
  <si>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</si>
  <si>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</si>
  <si>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</si>
  <si>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</si>
  <si>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</si>
  <si>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</si>
  <si>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</si>
  <si>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</si>
  <si>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</si>
  <si>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</si>
  <si>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</si>
  <si>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</si>
  <si>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</si>
  <si>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</si>
  <si>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</si>
  <si>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</si>
  <si>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</si>
  <si>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</si>
  <si>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</si>
  <si>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</si>
  <si>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</si>
  <si>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</si>
  <si>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</si>
  <si>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</si>
  <si>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</si>
  <si>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</si>
  <si>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</si>
  <si>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</si>
  <si>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</si>
  <si>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</si>
  <si>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</si>
  <si>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</si>
  <si>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</si>
  <si>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</si>
  <si>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</si>
  <si>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</si>
  <si>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</si>
  <si>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</si>
  <si>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</si>
  <si>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</si>
  <si>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</si>
  <si>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</si>
  <si>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</si>
  <si>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</si>
  <si>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</si>
  <si>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</si>
  <si>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</si>
  <si>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</si>
  <si>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</si>
  <si>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</si>
  <si>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</si>
  <si>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</si>
  <si>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</si>
  <si>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</si>
  <si>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</si>
  <si>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</si>
  <si>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</si>
  <si>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</si>
  <si>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</si>
  <si>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</si>
  <si>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</si>
  <si>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</si>
  <si>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</si>
  <si>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</si>
  <si>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</si>
  <si>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</si>
  <si>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</si>
  <si>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</si>
  <si>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</si>
  <si>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</si>
  <si>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</si>
  <si>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</si>
  <si>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</si>
  <si>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</si>
  <si>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</si>
  <si>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</si>
  <si>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</si>
  <si>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</si>
  <si>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</si>
  <si>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</si>
  <si>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</si>
  <si>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</si>
  <si>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</si>
  <si>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</si>
  <si>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</si>
  <si>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</si>
  <si>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</si>
  <si>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</si>
  <si>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</si>
  <si>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</si>
  <si>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</si>
  <si>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</si>
  <si>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</si>
  <si>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</si>
  <si>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</si>
  <si>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</si>
  <si>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</si>
  <si>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</si>
  <si>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</si>
  <si>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</si>
  <si>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</si>
  <si>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</si>
  <si>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</si>
  <si>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</si>
  <si>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</si>
  <si>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</si>
  <si>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</si>
  <si>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</si>
  <si>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</si>
  <si>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</si>
  <si>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</si>
  <si>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</si>
  <si>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</si>
  <si>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</si>
  <si>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</si>
  <si>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</si>
  <si>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</si>
  <si>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</si>
  <si>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</si>
  <si>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</si>
  <si>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</si>
  <si>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</si>
  <si>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</si>
  <si>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</si>
  <si>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</si>
  <si>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</si>
  <si>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</si>
  <si>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</si>
  <si>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</si>
  <si>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</si>
  <si>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</si>
  <si>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</si>
  <si>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</si>
  <si>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</si>
  <si>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</si>
  <si>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</si>
  <si>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</si>
  <si>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</si>
  <si>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</si>
  <si>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</si>
  <si>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</si>
  <si>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</si>
  <si>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</si>
  <si>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</si>
  <si>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</si>
  <si>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</si>
  <si>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</si>
  <si>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</si>
  <si>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</si>
  <si>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</si>
  <si>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</si>
  <si>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</si>
  <si>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</si>
  <si>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</si>
  <si>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</si>
  <si>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</si>
  <si>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</si>
  <si>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</si>
  <si>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</si>
  <si>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</si>
  <si>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</si>
  <si>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</si>
  <si>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</si>
  <si>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</si>
  <si>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</si>
  <si>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</si>
  <si>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</si>
  <si>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</si>
  <si>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</si>
  <si>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</si>
  <si>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</si>
  <si>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</si>
  <si>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</si>
  <si>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</si>
  <si>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</si>
  <si>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</si>
  <si>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</si>
  <si>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</si>
  <si>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</si>
  <si>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</si>
  <si>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</si>
  <si>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</si>
  <si>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</si>
  <si>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</si>
  <si>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</si>
  <si>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</si>
  <si>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</si>
  <si>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</si>
  <si>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</si>
  <si>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</si>
  <si>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</si>
  <si>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</si>
  <si>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</si>
  <si>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</si>
  <si>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</si>
  <si>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</si>
  <si>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</si>
  <si>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</si>
  <si>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</si>
  <si>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</si>
  <si>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</si>
  <si>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</si>
  <si>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</si>
  <si>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</si>
  <si>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</si>
  <si>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</si>
  <si>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</si>
  <si>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</si>
  <si>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</si>
  <si>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</si>
  <si>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</si>
  <si>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</si>
  <si>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</si>
  <si>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</si>
  <si>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</si>
  <si>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</si>
  <si>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</si>
  <si>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</si>
  <si>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</si>
  <si>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</si>
  <si>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</si>
  <si>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</si>
  <si>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</si>
  <si>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</si>
  <si>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</si>
  <si>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</si>
  <si>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</si>
  <si>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</si>
  <si>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</si>
  <si>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</si>
  <si>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</si>
  <si>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</si>
  <si>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</si>
  <si>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</si>
  <si>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</si>
  <si>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</si>
  <si>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</si>
  <si>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</si>
  <si>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</si>
  <si>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</si>
  <si>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</si>
  <si>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</si>
  <si>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</si>
  <si>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</si>
  <si>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</si>
  <si>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</si>
  <si>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</si>
  <si>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</si>
  <si>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</si>
  <si>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</si>
  <si>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</si>
  <si>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</si>
  <si>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</si>
  <si>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</si>
  <si>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</si>
  <si>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</si>
  <si>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</si>
  <si>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</si>
  <si>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</si>
  <si>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</si>
  <si>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</si>
  <si>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</si>
  <si>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</si>
  <si>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</si>
  <si>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</si>
  <si>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</si>
  <si>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</si>
  <si>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</si>
  <si>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</si>
  <si>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</si>
  <si>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</si>
  <si>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</si>
  <si>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</si>
  <si>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</si>
  <si>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</si>
  <si>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</si>
  <si>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</si>
  <si>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</si>
  <si>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</si>
  <si>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</si>
  <si>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</si>
  <si>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</si>
  <si>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</si>
  <si>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</si>
  <si>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</si>
  <si>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</si>
  <si>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</si>
  <si>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</si>
  <si>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</si>
  <si>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</si>
  <si>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</si>
  <si>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</si>
  <si>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</si>
  <si>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</si>
  <si>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</si>
  <si>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</si>
  <si>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</si>
  <si>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</si>
  <si>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</si>
  <si>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</si>
  <si>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</si>
  <si>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</si>
  <si>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</si>
  <si>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</si>
  <si>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</si>
  <si>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</si>
  <si>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</si>
  <si>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</si>
  <si>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</si>
  <si>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</si>
  <si>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</si>
  <si>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</si>
  <si>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</si>
  <si>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</si>
  <si>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</si>
  <si>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</si>
  <si>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</si>
  <si>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</si>
  <si>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</si>
  <si>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</si>
  <si>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</si>
  <si>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</si>
  <si>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</si>
  <si>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</si>
  <si>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</si>
  <si>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</si>
  <si>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</si>
  <si>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</si>
  <si>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</si>
  <si>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</si>
  <si>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</si>
  <si>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</si>
  <si>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</si>
  <si>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</si>
  <si>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</si>
  <si>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</si>
  <si>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</si>
  <si>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</si>
  <si>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</si>
  <si>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</si>
  <si>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</si>
  <si>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</si>
  <si>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</si>
  <si>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</si>
  <si>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</si>
  <si>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</si>
  <si>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</si>
  <si>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</si>
  <si>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</si>
  <si>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</si>
  <si>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</si>
  <si>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</si>
  <si>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</si>
  <si>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</si>
  <si>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</si>
  <si>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</si>
  <si>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</si>
  <si>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</si>
  <si>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</si>
  <si>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</si>
  <si>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</si>
  <si>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</si>
  <si>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</si>
  <si>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</si>
  <si>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</si>
  <si>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</si>
  <si>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</si>
  <si>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</si>
  <si>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</si>
  <si>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</si>
  <si>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</si>
  <si>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</si>
  <si>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</si>
  <si>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</si>
  <si>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</si>
  <si>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</si>
  <si>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</si>
  <si>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</si>
  <si>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</si>
  <si>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</si>
  <si>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</si>
  <si>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</si>
  <si>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</si>
  <si>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</si>
  <si>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</si>
  <si>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</si>
  <si>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</si>
  <si>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</si>
  <si>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</si>
  <si>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</si>
  <si>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</si>
  <si>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</si>
  <si>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</si>
  <si>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</si>
  <si>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</si>
  <si>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</si>
  <si>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</si>
  <si>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</si>
  <si>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</si>
  <si>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</si>
  <si>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</si>
  <si>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</si>
  <si>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</si>
  <si>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</si>
  <si>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</si>
  <si>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</si>
  <si>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</si>
  <si>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</si>
  <si>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</si>
  <si>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</si>
  <si>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</si>
  <si>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</si>
  <si>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</si>
  <si>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</si>
  <si>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</si>
  <si>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</si>
  <si>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</si>
  <si>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</si>
  <si>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</si>
  <si>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</si>
  <si>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</si>
  <si>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</si>
  <si>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</si>
  <si>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</si>
  <si>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</si>
  <si>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</si>
  <si>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</si>
  <si>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</si>
  <si>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</si>
  <si>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</si>
  <si>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</si>
  <si>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</si>
  <si>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</si>
  <si>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</si>
  <si>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</si>
  <si>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</si>
  <si>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</si>
  <si>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</si>
  <si>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</si>
  <si>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</si>
  <si>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</si>
  <si>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</si>
  <si>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</si>
  <si>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</si>
  <si>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</si>
  <si>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</si>
  <si>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</si>
  <si>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</si>
  <si>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</si>
  <si>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</si>
  <si>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</si>
  <si>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</si>
  <si>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</si>
  <si>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</si>
  <si>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</si>
  <si>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</si>
  <si>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</si>
  <si>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</si>
  <si>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</si>
  <si>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</si>
  <si>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</si>
  <si>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</si>
  <si>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</si>
  <si>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</si>
  <si>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</si>
  <si>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</si>
  <si>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</si>
  <si>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</si>
  <si>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</si>
  <si>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</si>
  <si>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</si>
  <si>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</si>
  <si>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</si>
  <si>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</si>
  <si>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</si>
  <si>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</si>
  <si>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</si>
  <si>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</si>
  <si>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</si>
  <si>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</si>
  <si>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</si>
  <si>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</si>
  <si>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</si>
  <si>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</si>
  <si>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</si>
  <si>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</si>
  <si>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</si>
  <si>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</si>
  <si>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</si>
  <si>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</si>
  <si>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</si>
  <si>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</si>
  <si>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</si>
  <si>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</si>
  <si>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</si>
  <si>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</si>
  <si>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</si>
  <si>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</si>
  <si>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</si>
  <si>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</si>
  <si>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</si>
  <si>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</si>
  <si>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</si>
  <si>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</si>
  <si>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</si>
  <si>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</si>
  <si>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</si>
  <si>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</si>
  <si>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</si>
  <si>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</si>
  <si>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</si>
  <si>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</si>
  <si>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</si>
  <si>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</si>
  <si>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</si>
  <si>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</si>
  <si>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</si>
  <si>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</si>
  <si>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</si>
  <si>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</si>
  <si>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</si>
  <si>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</si>
  <si>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</si>
  <si>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</si>
  <si>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</si>
  <si>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</si>
  <si>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</si>
  <si>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</si>
  <si>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</si>
  <si>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</si>
  <si>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</si>
  <si>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</si>
  <si>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</si>
  <si>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</si>
  <si>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</si>
  <si>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</si>
  <si>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</si>
  <si>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</si>
  <si>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</si>
  <si>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</si>
  <si>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</si>
  <si>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</si>
  <si>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</si>
  <si>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</si>
  <si>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</si>
  <si>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</si>
  <si>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</si>
  <si>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</si>
  <si>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</si>
  <si>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</si>
  <si>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</si>
  <si>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</si>
  <si>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</si>
  <si>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</si>
  <si>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</si>
  <si>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</si>
  <si>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</si>
  <si>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</si>
  <si>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</si>
  <si>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</si>
  <si>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</si>
  <si>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</si>
  <si>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</si>
  <si>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</si>
  <si>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</si>
  <si>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</si>
  <si>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</si>
  <si>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</si>
  <si>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</si>
  <si>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</si>
  <si>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</si>
  <si>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</si>
  <si>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</si>
  <si>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</si>
  <si>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</si>
  <si>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</si>
  <si>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</si>
  <si>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</si>
  <si>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</si>
  <si>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</si>
  <si>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</si>
  <si>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</si>
  <si>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</si>
  <si>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</si>
  <si>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</si>
  <si>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</si>
  <si>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</si>
  <si>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</si>
  <si>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</si>
  <si>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</si>
  <si>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</si>
  <si>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</si>
  <si>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</si>
  <si>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</si>
  <si>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</si>
  <si>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</si>
  <si>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</si>
  <si>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</si>
  <si>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</si>
  <si>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</si>
  <si>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</si>
  <si>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</si>
  <si>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</si>
  <si>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</si>
  <si>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</si>
  <si>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</si>
  <si>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</si>
  <si>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</si>
  <si>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</si>
  <si>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</si>
  <si>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</si>
  <si>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</si>
  <si>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</si>
  <si>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</si>
  <si>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</si>
  <si>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</si>
  <si>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</si>
  <si>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</si>
  <si>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</si>
  <si>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</si>
  <si>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</si>
  <si>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</si>
  <si>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</si>
  <si>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</si>
  <si>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</si>
  <si>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</si>
  <si>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</si>
  <si>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</si>
  <si>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</si>
  <si>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</si>
  <si>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</si>
  <si>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</si>
  <si>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</si>
  <si>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</si>
  <si>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</si>
  <si>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</si>
  <si>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</si>
  <si>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</si>
  <si>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</si>
  <si>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</si>
  <si>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</si>
  <si>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</si>
  <si>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</si>
  <si>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</si>
  <si>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</si>
  <si>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</si>
  <si>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</si>
  <si>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</si>
  <si>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</si>
  <si>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</si>
  <si>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</si>
  <si>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</si>
  <si>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</si>
  <si>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</si>
  <si>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</si>
  <si>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</si>
  <si>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</si>
  <si>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</si>
  <si>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</si>
  <si>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</si>
  <si>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</si>
  <si>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</si>
  <si>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</si>
  <si>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</si>
  <si>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</si>
  <si>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</si>
  <si>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</si>
  <si>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</si>
  <si>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</si>
  <si>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</si>
  <si>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</si>
  <si>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</si>
  <si>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</si>
  <si>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</si>
  <si>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</si>
  <si>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</si>
  <si>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</si>
  <si>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</si>
  <si>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</si>
  <si>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</si>
  <si>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</si>
  <si>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</si>
  <si>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</si>
  <si>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</si>
  <si>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</si>
  <si>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</si>
  <si>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</si>
  <si>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</si>
  <si>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</si>
  <si>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</si>
  <si>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</si>
  <si>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</si>
  <si>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</si>
  <si>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</si>
  <si>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</si>
  <si>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</si>
  <si>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</si>
  <si>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</si>
  <si>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</si>
  <si>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</si>
  <si>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</si>
  <si>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</si>
  <si>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</si>
  <si>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</si>
  <si>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</si>
  <si>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</si>
  <si>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</si>
  <si>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</si>
  <si>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</si>
  <si>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</si>
  <si>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</si>
  <si>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</si>
  <si>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</si>
  <si>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</si>
  <si>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</si>
  <si>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</si>
  <si>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</si>
  <si>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</si>
  <si>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</si>
  <si>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</si>
  <si>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</si>
  <si>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</si>
  <si>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</si>
  <si>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</si>
  <si>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</si>
  <si>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</si>
  <si>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</si>
  <si>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</si>
  <si>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</si>
  <si>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</si>
  <si>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</si>
  <si>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</si>
  <si>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</si>
  <si>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</si>
  <si>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</si>
  <si>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</si>
  <si>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</si>
  <si>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</si>
  <si>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</si>
  <si>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</si>
  <si>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</si>
  <si>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</si>
  <si>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</si>
  <si>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</si>
  <si>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</si>
  <si>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</si>
  <si>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</si>
  <si>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</si>
  <si>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</si>
  <si>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</si>
  <si>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</si>
  <si>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</si>
  <si>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</si>
  <si>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</si>
  <si>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</si>
  <si>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</si>
  <si>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</si>
  <si>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</si>
  <si>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</si>
  <si>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</si>
  <si>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</si>
  <si>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</si>
  <si>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</si>
  <si>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</si>
  <si>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</si>
  <si>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</si>
  <si>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</si>
  <si>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</si>
  <si>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</si>
  <si>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</si>
  <si>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</si>
  <si>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</si>
  <si>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</si>
  <si>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</si>
  <si>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</si>
  <si>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</si>
  <si>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</si>
  <si>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</si>
  <si>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</si>
  <si>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</si>
  <si>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</si>
  <si>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</si>
  <si>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</si>
  <si>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</si>
  <si>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</si>
  <si>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</si>
  <si>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</si>
  <si>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</si>
  <si>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</si>
  <si>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</si>
  <si>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</si>
  <si>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</si>
  <si>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</si>
  <si>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</si>
  <si>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</si>
  <si>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</si>
  <si>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</si>
  <si>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</si>
  <si>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</si>
  <si>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</si>
  <si>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</si>
  <si>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</si>
  <si>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</si>
  <si>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</si>
  <si>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</si>
  <si>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</si>
  <si>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</si>
  <si>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</si>
  <si>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</si>
  <si>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</si>
  <si>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</si>
  <si>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</si>
  <si>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</si>
  <si>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</si>
  <si>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</si>
  <si>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</si>
  <si>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</si>
  <si>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</si>
  <si>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</si>
  <si>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</si>
  <si>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</si>
  <si>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</si>
  <si>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</si>
  <si>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</si>
  <si>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</si>
  <si>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</si>
  <si>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</si>
  <si>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</si>
  <si>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</si>
  <si>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</si>
  <si>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</si>
  <si>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</si>
  <si>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</si>
  <si>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</si>
  <si>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</si>
  <si>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</si>
  <si>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</si>
  <si>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</si>
  <si>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</si>
  <si>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</si>
  <si>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</si>
  <si>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</si>
  <si>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</si>
  <si>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</si>
  <si>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</si>
  <si>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</si>
  <si>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</si>
  <si>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</si>
  <si>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</si>
  <si>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</si>
  <si>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</si>
  <si>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</si>
  <si>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</si>
  <si>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</si>
  <si>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</si>
  <si>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</si>
  <si>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</si>
  <si>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</si>
  <si>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</si>
  <si>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</si>
  <si>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</si>
  <si>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</si>
  <si>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</si>
  <si>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</si>
  <si>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</si>
  <si>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</si>
  <si>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</si>
  <si>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</si>
  <si>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</si>
  <si>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</si>
  <si>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</si>
  <si>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</si>
  <si>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</si>
  <si>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</si>
  <si>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</si>
  <si>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</si>
  <si>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</si>
  <si>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</si>
  <si>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</si>
  <si>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</si>
  <si>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</si>
  <si>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</si>
  <si>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</si>
  <si>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</si>
  <si>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</si>
  <si>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</si>
  <si>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</si>
  <si>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</si>
  <si>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</si>
  <si>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</si>
  <si>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</si>
  <si>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</si>
  <si>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</si>
  <si>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</si>
  <si>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</si>
  <si>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</si>
  <si>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</si>
  <si>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</si>
  <si>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</si>
  <si>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</si>
  <si>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</si>
  <si>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</si>
  <si>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</si>
  <si>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</si>
  <si>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</si>
  <si>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</si>
  <si>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</si>
  <si>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</si>
  <si>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</si>
  <si>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</si>
  <si>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</si>
  <si>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</si>
  <si>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</si>
  <si>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</si>
  <si>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</si>
  <si>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</si>
  <si>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</si>
  <si>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</si>
  <si>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</si>
  <si>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</si>
  <si>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</si>
  <si>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</si>
  <si>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</si>
  <si>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</si>
  <si>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</si>
  <si>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</si>
  <si>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</si>
  <si>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</si>
  <si>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</si>
  <si>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</si>
  <si>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</si>
  <si>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</si>
  <si>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</si>
  <si>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</si>
  <si>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</si>
  <si>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</si>
  <si>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</si>
  <si>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</si>
  <si>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</si>
  <si>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</si>
  <si>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</si>
  <si>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</si>
  <si>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</si>
  <si>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</si>
  <si>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</si>
  <si>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</si>
  <si>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</si>
  <si>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</si>
  <si>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</si>
  <si>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</si>
  <si>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</si>
  <si>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</si>
  <si>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</si>
  <si>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</si>
  <si>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</si>
  <si>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</si>
  <si>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</si>
  <si>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</si>
  <si>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</si>
  <si>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</si>
  <si>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</si>
  <si>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</si>
  <si>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</si>
  <si>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</si>
  <si>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</si>
  <si>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</si>
  <si>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</si>
  <si>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</si>
  <si>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</si>
  <si>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</si>
  <si>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</si>
  <si>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</si>
  <si>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</si>
  <si>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</si>
  <si>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</si>
  <si>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</si>
  <si>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</si>
  <si>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</si>
  <si>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</si>
  <si>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</si>
  <si>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</si>
  <si>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</si>
  <si>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</si>
  <si>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</si>
  <si>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</si>
  <si>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</si>
  <si>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</si>
  <si>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</si>
  <si>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</si>
  <si>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</si>
  <si>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</si>
  <si>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</si>
  <si>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</si>
  <si>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</si>
  <si>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</si>
  <si>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</si>
  <si>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</si>
  <si>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</si>
  <si>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</si>
  <si>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</si>
  <si>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</si>
  <si>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</si>
  <si>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</si>
  <si>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</si>
  <si>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</si>
  <si>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</si>
  <si>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</si>
  <si>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</si>
  <si>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</si>
  <si>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</si>
  <si>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</si>
  <si>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</si>
  <si>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</si>
  <si>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</si>
  <si>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</si>
  <si>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</si>
  <si>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</si>
  <si>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</si>
  <si>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</si>
  <si>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</si>
  <si>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</si>
  <si>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</si>
  <si>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</si>
  <si>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</si>
  <si>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</si>
  <si>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</si>
  <si>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</si>
  <si>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</si>
  <si>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</si>
  <si>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</si>
  <si>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</si>
  <si>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</si>
  <si>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</si>
  <si>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</si>
  <si>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</si>
  <si>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</si>
  <si>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</si>
  <si>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</si>
  <si>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</si>
  <si>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</si>
  <si>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</si>
  <si>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</si>
  <si>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</si>
  <si>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</si>
  <si>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</si>
  <si>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</si>
  <si>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</si>
  <si>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</si>
  <si>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</si>
  <si>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</si>
  <si>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</si>
  <si>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</si>
  <si>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</si>
  <si>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</si>
  <si>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</si>
  <si>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</si>
  <si>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</si>
  <si>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</si>
  <si>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</si>
  <si>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</si>
  <si>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</si>
  <si>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</si>
  <si>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</si>
  <si>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</si>
  <si>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</si>
  <si>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</si>
  <si>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</si>
  <si>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</si>
  <si>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</si>
  <si>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</si>
  <si>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</si>
  <si>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</si>
  <si>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</si>
  <si>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</si>
  <si>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</si>
  <si>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</si>
  <si>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</si>
  <si>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</si>
  <si>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</si>
  <si>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</si>
  <si>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</si>
  <si>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</si>
  <si>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</si>
  <si>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</si>
  <si>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</si>
  <si>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</si>
  <si>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</si>
  <si>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</si>
  <si>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</si>
  <si>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</si>
  <si>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</si>
  <si>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</si>
  <si>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</si>
  <si>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</si>
  <si>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</si>
  <si>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</si>
  <si>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</si>
  <si>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</si>
  <si>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</si>
  <si>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</si>
  <si>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</si>
  <si>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</si>
  <si>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</si>
  <si>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</si>
  <si>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</si>
  <si>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</si>
  <si>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</si>
  <si>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</si>
  <si>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</si>
  <si>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</si>
  <si>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</si>
  <si>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</si>
  <si>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</si>
  <si>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</si>
  <si>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</si>
  <si>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</si>
  <si>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</si>
  <si>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</si>
  <si>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</si>
  <si>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</si>
  <si>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</si>
  <si>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</si>
  <si>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</si>
  <si>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</si>
  <si>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</si>
  <si>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</si>
  <si>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</si>
  <si>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</si>
  <si>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</si>
  <si>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</si>
  <si>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</si>
  <si>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</si>
  <si>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</si>
  <si>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</si>
  <si>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</si>
  <si>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</si>
  <si>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</si>
  <si>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</si>
  <si>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</si>
  <si>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</si>
  <si>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</si>
  <si>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</si>
  <si>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</si>
  <si>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</si>
  <si>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</si>
  <si>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</si>
  <si>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</si>
  <si>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</si>
  <si>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</si>
  <si>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</si>
  <si>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</si>
  <si>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</si>
  <si>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</si>
  <si>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</si>
  <si>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</si>
  <si>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</si>
  <si>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</si>
  <si>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</si>
  <si>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</si>
  <si>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</si>
  <si>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</si>
  <si>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</si>
  <si>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</si>
  <si>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</si>
  <si>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</si>
  <si>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</si>
  <si>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</si>
  <si>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</si>
  <si>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</si>
  <si>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</si>
  <si>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</si>
  <si>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</si>
  <si>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</si>
  <si>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</si>
  <si>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</si>
  <si>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</si>
  <si>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</si>
  <si>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</si>
  <si>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</si>
  <si>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</si>
  <si>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</si>
  <si>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</si>
  <si>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</si>
  <si>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</si>
  <si>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</si>
  <si>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</si>
  <si>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</si>
  <si>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</si>
  <si>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</si>
  <si>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</si>
  <si>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</si>
  <si>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</si>
  <si>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</si>
  <si>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</si>
  <si>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</si>
  <si>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</si>
  <si>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</si>
  <si>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</si>
  <si>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</si>
  <si>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</si>
  <si>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</si>
  <si>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</si>
  <si>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</si>
  <si>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</si>
  <si>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</si>
  <si>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</si>
  <si>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</si>
  <si>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</si>
  <si>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</si>
  <si>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</si>
  <si>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</si>
  <si>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</si>
  <si>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</si>
  <si>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</si>
  <si>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</si>
  <si>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</si>
  <si>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</si>
  <si>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</si>
  <si>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</si>
  <si>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</si>
  <si>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</si>
  <si>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</si>
  <si>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</si>
  <si>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</si>
  <si>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</si>
  <si>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</si>
  <si>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</si>
  <si>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</si>
  <si>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</si>
  <si>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</si>
  <si>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</si>
  <si>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</si>
  <si>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</si>
  <si>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</si>
  <si>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</si>
  <si>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</si>
  <si>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</si>
  <si>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</si>
  <si>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</si>
  <si>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</si>
  <si>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</si>
  <si>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</si>
  <si>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</si>
  <si>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</si>
  <si>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</si>
  <si>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</si>
  <si>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</si>
  <si>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</si>
  <si>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</si>
  <si>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</si>
  <si>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</si>
  <si>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</si>
  <si>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</si>
  <si>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</si>
  <si>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</si>
  <si>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</si>
  <si>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</si>
  <si>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</si>
  <si>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</si>
  <si>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</si>
  <si>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</si>
  <si>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</si>
  <si>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</si>
  <si>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</si>
  <si>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</si>
  <si>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</si>
  <si>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</si>
  <si>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</si>
  <si>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</si>
  <si>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</si>
  <si>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</si>
  <si>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</si>
  <si>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</si>
  <si>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</si>
  <si>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</si>
  <si>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</si>
  <si>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</si>
  <si>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</si>
  <si>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</si>
  <si>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</si>
  <si>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</si>
  <si>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</si>
  <si>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</si>
  <si>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</si>
  <si>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</si>
  <si>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</si>
  <si>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</si>
  <si>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</si>
  <si>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</si>
  <si>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</si>
  <si>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</si>
  <si>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</si>
  <si>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</si>
  <si>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</si>
  <si>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</si>
  <si>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</si>
  <si>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</si>
  <si>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</si>
  <si>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</si>
  <si>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</si>
  <si>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</si>
  <si>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</si>
  <si>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</si>
  <si>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</si>
  <si>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</si>
  <si>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</si>
  <si>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</si>
  <si>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</si>
  <si>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</si>
  <si>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</si>
  <si>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</si>
  <si>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</si>
  <si>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</si>
  <si>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</si>
  <si>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</si>
  <si>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</si>
  <si>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</si>
  <si>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</si>
  <si>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</si>
  <si>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</si>
  <si>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</si>
  <si>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</si>
  <si>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</si>
  <si>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</si>
  <si>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</si>
  <si>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</si>
  <si>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</si>
  <si>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</si>
  <si>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</si>
  <si>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</si>
  <si>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</si>
  <si>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</si>
  <si>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</si>
  <si>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</si>
  <si>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</si>
  <si>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</si>
  <si>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</si>
  <si>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</si>
  <si>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</si>
  <si>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</si>
  <si>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</si>
  <si>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</si>
  <si>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</si>
  <si>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</si>
  <si>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</si>
  <si>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</si>
  <si>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</si>
  <si>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</si>
  <si>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</si>
  <si>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</si>
  <si>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</si>
  <si>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</si>
  <si>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</si>
  <si>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</si>
  <si>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</si>
  <si>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</si>
  <si>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</si>
  <si>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</si>
  <si>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</si>
  <si>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</si>
  <si>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</si>
  <si>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</si>
  <si>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</si>
  <si>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</si>
  <si>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</si>
  <si>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</si>
  <si>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</si>
  <si>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</si>
  <si>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</si>
  <si>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</si>
  <si>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</si>
  <si>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</si>
  <si>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</si>
  <si>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</si>
  <si>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</si>
  <si>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</si>
  <si>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</si>
  <si>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</si>
  <si>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</si>
  <si>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</si>
  <si>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</si>
  <si>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</si>
  <si>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</si>
  <si>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</si>
  <si>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</si>
  <si>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</si>
  <si>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</si>
  <si>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</si>
  <si>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</si>
  <si>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</si>
  <si>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</si>
  <si>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</si>
  <si>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</si>
  <si>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</si>
  <si>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</si>
  <si>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</si>
  <si>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</si>
  <si>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</si>
  <si>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</si>
  <si>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</si>
  <si>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</si>
  <si>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</si>
  <si>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</si>
  <si>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</si>
  <si>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</si>
  <si>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</si>
  <si>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</si>
  <si>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</si>
  <si>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</si>
  <si>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</si>
  <si>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</si>
  <si>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</si>
  <si>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</si>
  <si>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</si>
  <si>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</si>
  <si>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</si>
  <si>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</si>
  <si>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</si>
  <si>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</si>
  <si>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</si>
  <si>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</si>
  <si>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</si>
  <si>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</si>
  <si>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</si>
  <si>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</si>
  <si>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</si>
  <si>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</si>
  <si>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</si>
  <si>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</si>
  <si>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</si>
  <si>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</si>
  <si>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</si>
  <si>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</si>
  <si>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</si>
  <si>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</si>
  <si>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</si>
  <si>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</si>
  <si>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</si>
  <si>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</si>
  <si>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</si>
  <si>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</si>
  <si>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</si>
  <si>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</si>
  <si>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</si>
  <si>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</si>
  <si>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</si>
  <si>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</si>
  <si>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</si>
  <si>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</si>
  <si>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</si>
  <si>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</si>
  <si>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</si>
  <si>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</si>
  <si>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</si>
  <si>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</si>
  <si>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</si>
  <si>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</si>
  <si>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</si>
  <si>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</si>
  <si>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</si>
  <si>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</si>
  <si>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</si>
  <si>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</si>
  <si>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</si>
  <si>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</si>
  <si>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</si>
  <si>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</si>
  <si>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</si>
  <si>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</si>
  <si>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</si>
  <si>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</si>
  <si>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</si>
  <si>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</si>
  <si>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</si>
  <si>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</si>
  <si>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</si>
  <si>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</si>
  <si>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</si>
  <si>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</si>
  <si>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</si>
  <si>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</si>
  <si>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</si>
  <si>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</si>
  <si>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</si>
  <si>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</si>
  <si>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</si>
  <si>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</si>
  <si>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</si>
  <si>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</si>
  <si>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</si>
  <si>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</si>
  <si>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</si>
  <si>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</si>
  <si>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</si>
  <si>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</si>
  <si>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</si>
  <si>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</si>
  <si>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</si>
  <si>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</si>
  <si>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</si>
  <si>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</si>
  <si>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</si>
  <si>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</si>
  <si>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</si>
  <si>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</si>
  <si>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</si>
  <si>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</si>
  <si>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</si>
  <si>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</si>
  <si>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</si>
  <si>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</si>
  <si>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</si>
  <si>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</si>
  <si>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</si>
  <si>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</si>
  <si>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</si>
  <si>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</si>
  <si>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</si>
  <si>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</si>
  <si>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</si>
  <si>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</si>
  <si>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</si>
  <si>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</si>
  <si>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</si>
  <si>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</si>
  <si>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</si>
  <si>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</si>
  <si>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</si>
  <si>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</si>
  <si>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</si>
  <si>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</si>
  <si>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</si>
  <si>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</si>
  <si>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</si>
  <si>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</si>
  <si>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</si>
  <si>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</si>
  <si>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</si>
  <si>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</si>
  <si>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</si>
  <si>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</si>
  <si>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</si>
  <si>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</si>
  <si>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</si>
  <si>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</si>
  <si>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</si>
  <si>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</si>
  <si>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</si>
  <si>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</si>
  <si>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</si>
  <si>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</si>
  <si>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</si>
  <si>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</si>
  <si>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</si>
  <si>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</si>
  <si>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</si>
  <si>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</si>
  <si>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</si>
  <si>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</si>
  <si>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</si>
  <si>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</si>
  <si>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</si>
  <si>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</si>
  <si>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</si>
  <si>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</si>
  <si>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</si>
  <si>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</si>
  <si>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</si>
  <si>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</si>
  <si>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</si>
  <si>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</si>
  <si>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</si>
  <si>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</si>
  <si>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</si>
  <si>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</si>
  <si>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</si>
  <si>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</si>
  <si>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</si>
  <si>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</si>
  <si>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</si>
  <si>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</si>
  <si>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</si>
  <si>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</si>
  <si>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</si>
  <si>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</si>
  <si>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</si>
  <si>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</si>
  <si>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</si>
  <si>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</si>
  <si>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</si>
  <si>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</si>
  <si>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</si>
  <si>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</si>
  <si>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</si>
  <si>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</si>
  <si>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</si>
  <si>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</si>
  <si>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</si>
  <si>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</si>
  <si>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</si>
  <si>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</si>
  <si>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</si>
  <si>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</si>
  <si>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</si>
  <si>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</si>
  <si>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</si>
  <si>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</si>
  <si>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</si>
  <si>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</si>
  <si>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</si>
  <si>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</si>
  <si>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</si>
  <si>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</si>
  <si>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</si>
  <si>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</si>
  <si>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</si>
  <si>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</si>
  <si>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</si>
  <si>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</si>
  <si>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</si>
  <si>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</si>
  <si>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</si>
  <si>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</si>
  <si>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</si>
  <si>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</si>
  <si>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</si>
  <si>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</si>
  <si>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</si>
  <si>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</si>
  <si>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</si>
  <si>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</si>
  <si>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</si>
  <si>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</si>
  <si>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</si>
  <si>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</si>
  <si>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</si>
  <si>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</si>
  <si>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</si>
  <si>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</si>
  <si>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</si>
  <si>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</si>
  <si>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</si>
  <si>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</si>
  <si>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</si>
  <si>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</si>
  <si>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</si>
  <si>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</si>
  <si>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</si>
  <si>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</si>
  <si>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</si>
  <si>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</si>
  <si>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</si>
  <si>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</si>
  <si>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</si>
  <si>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</si>
  <si>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</si>
  <si>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</si>
  <si>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</si>
  <si>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</si>
  <si>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</si>
  <si>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</si>
  <si>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</si>
  <si>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</si>
  <si>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</si>
  <si>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</si>
  <si>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</si>
  <si>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</si>
  <si>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</si>
  <si>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</si>
  <si>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</si>
  <si>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</si>
  <si>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</si>
  <si>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</si>
  <si>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</si>
  <si>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</si>
  <si>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</si>
  <si>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</si>
  <si>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</si>
  <si>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</si>
  <si>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</si>
  <si>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</si>
  <si>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</si>
  <si>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</si>
  <si>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</si>
  <si>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</si>
  <si>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</si>
  <si>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</si>
  <si>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</si>
  <si>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</si>
  <si>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</si>
  <si>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</si>
  <si>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</si>
  <si>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</si>
  <si>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</si>
  <si>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</si>
  <si>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</si>
  <si>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</si>
  <si>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</si>
  <si>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</si>
  <si>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</si>
  <si>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</si>
  <si>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</si>
  <si>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</si>
  <si>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</si>
  <si>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</si>
  <si>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</si>
  <si>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</si>
  <si>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</si>
  <si>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</si>
  <si>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</si>
  <si>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</si>
  <si>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</si>
  <si>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</si>
  <si>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</si>
  <si>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</si>
  <si>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</si>
  <si>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</si>
  <si>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</si>
  <si>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</si>
  <si>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</si>
  <si>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</si>
  <si>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</si>
  <si>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</si>
  <si>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</si>
  <si>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</si>
  <si>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</si>
  <si>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</si>
  <si>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</si>
  <si>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</si>
  <si>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</si>
  <si>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</si>
  <si>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</si>
  <si>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</si>
  <si>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</si>
  <si>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</si>
  <si>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</si>
  <si>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</si>
  <si>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</si>
  <si>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</si>
  <si>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</si>
  <si>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</si>
  <si>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</si>
  <si>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</si>
  <si>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</si>
  <si>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</si>
  <si>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</si>
  <si>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</si>
  <si>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</si>
  <si>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</si>
  <si>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</si>
  <si>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</si>
  <si>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</si>
  <si>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</si>
  <si>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</si>
  <si>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</si>
  <si>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</si>
  <si>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</si>
  <si>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</si>
  <si>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</si>
  <si>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</si>
  <si>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</si>
  <si>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</si>
  <si>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</si>
  <si>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</si>
  <si>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</si>
  <si>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</si>
  <si>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</si>
  <si>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</si>
  <si>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</si>
  <si>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</si>
  <si>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</si>
  <si>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</si>
  <si>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</si>
  <si>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</si>
  <si>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</si>
  <si>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</si>
  <si>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</si>
  <si>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</si>
  <si>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</si>
  <si>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</si>
  <si>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</si>
  <si>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</si>
  <si>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</si>
  <si>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</si>
  <si>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</si>
  <si>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</si>
  <si>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</si>
  <si>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</si>
  <si>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</si>
  <si>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</si>
  <si>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</si>
  <si>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</si>
  <si>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</si>
  <si>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</si>
  <si>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</si>
  <si>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</si>
  <si>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</si>
  <si>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</si>
  <si>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</si>
  <si>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</si>
  <si>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</si>
  <si>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</si>
  <si>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</si>
  <si>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</si>
  <si>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</si>
  <si>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</si>
  <si>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</si>
  <si>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</si>
  <si>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</si>
  <si>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</si>
  <si>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</si>
  <si>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</si>
  <si>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</si>
  <si>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</si>
  <si>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</si>
  <si>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</si>
  <si>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</si>
  <si>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</si>
  <si>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</si>
  <si>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</si>
  <si>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</si>
  <si>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</si>
  <si>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</si>
  <si>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</si>
  <si>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</si>
  <si>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</si>
  <si>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</si>
  <si>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</si>
  <si>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</si>
  <si>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</si>
  <si>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</si>
  <si>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</si>
  <si>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</si>
  <si>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</si>
  <si>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</si>
  <si>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</si>
  <si>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</si>
  <si>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</si>
  <si>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</si>
  <si>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</si>
  <si>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</si>
  <si>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</si>
  <si>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</si>
  <si>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</si>
  <si>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</si>
  <si>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</si>
  <si>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</si>
  <si>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</si>
  <si>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</si>
  <si>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</si>
  <si>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</si>
  <si>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</si>
  <si>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</si>
  <si>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</si>
  <si>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</si>
  <si>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</si>
  <si>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</si>
  <si>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</si>
  <si>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</si>
  <si>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</si>
  <si>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</si>
  <si>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</si>
  <si>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</si>
  <si>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</si>
  <si>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</si>
  <si>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</si>
  <si>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</si>
  <si>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</si>
  <si>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</si>
  <si>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</si>
  <si>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</si>
  <si>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</si>
  <si>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</si>
  <si>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</si>
  <si>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</si>
  <si>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</si>
  <si>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</si>
  <si>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</si>
  <si>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</si>
  <si>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</si>
  <si>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</si>
  <si>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</si>
  <si>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</si>
  <si>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</si>
  <si>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</si>
  <si>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</si>
  <si>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</si>
  <si>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</si>
  <si>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</si>
  <si>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</si>
  <si>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</si>
  <si>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</si>
  <si>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</si>
  <si>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</si>
  <si>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</si>
  <si>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</si>
  <si>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</si>
  <si>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</si>
  <si>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</si>
  <si>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</si>
  <si>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</si>
  <si>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</si>
  <si>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</si>
  <si>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</si>
  <si>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</si>
  <si>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</si>
  <si>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</si>
  <si>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</si>
  <si>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</si>
  <si>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</si>
  <si>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</si>
  <si>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</si>
  <si>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</si>
  <si>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</si>
  <si>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</si>
  <si>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</si>
  <si>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</si>
  <si>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</si>
  <si>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</si>
  <si>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</si>
  <si>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</si>
  <si>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</si>
  <si>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</si>
  <si>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</si>
  <si>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</si>
  <si>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</si>
  <si>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</si>
  <si>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</si>
  <si>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</si>
  <si>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</si>
  <si>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</si>
  <si>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</si>
  <si>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</si>
  <si>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</si>
  <si>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</si>
  <si>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</si>
  <si>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</si>
  <si>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</si>
  <si>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</si>
  <si>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</si>
  <si>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</si>
  <si>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</si>
  <si>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</si>
  <si>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</si>
  <si>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</si>
  <si>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</si>
  <si>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</si>
  <si>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</si>
  <si>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</si>
  <si>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</si>
  <si>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</si>
  <si>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</si>
  <si>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</si>
  <si>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</si>
  <si>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</si>
  <si>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</si>
  <si>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</si>
  <si>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</si>
  <si>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</si>
  <si>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</si>
  <si>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</si>
  <si>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</si>
  <si>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</si>
  <si>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</si>
  <si>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</si>
  <si>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</si>
  <si>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</si>
  <si>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</si>
  <si>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</si>
  <si>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</si>
  <si>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</si>
  <si>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</si>
  <si>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</si>
  <si>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</si>
  <si>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</si>
  <si>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</si>
  <si>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</si>
  <si>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</si>
  <si>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</si>
  <si>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</si>
  <si>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</si>
  <si>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</si>
  <si>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</si>
  <si>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</si>
  <si>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</si>
  <si>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</si>
  <si>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</si>
  <si>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</si>
  <si>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</si>
  <si>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</si>
  <si>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</si>
  <si>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</si>
  <si>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</si>
  <si>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</si>
  <si>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</si>
  <si>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</si>
  <si>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</si>
  <si>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</si>
  <si>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</si>
  <si>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</si>
  <si>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</si>
  <si>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</si>
  <si>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</si>
  <si>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</si>
  <si>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</si>
  <si>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</si>
  <si>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</si>
  <si>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</si>
  <si>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</si>
  <si>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</si>
  <si>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</si>
  <si>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</si>
  <si>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</si>
  <si>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</si>
  <si>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</si>
  <si>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</si>
  <si>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</si>
  <si>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</si>
  <si>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</si>
  <si>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</si>
  <si>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</si>
  <si>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</si>
  <si>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</si>
  <si>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</si>
  <si>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</si>
  <si>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</si>
  <si>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</si>
  <si>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</si>
  <si>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</si>
  <si>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</si>
  <si>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</si>
  <si>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</si>
  <si>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</si>
  <si>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</si>
  <si>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</si>
  <si>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</si>
  <si>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</si>
  <si>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</si>
  <si>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</si>
  <si>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</si>
  <si>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</si>
  <si>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</si>
  <si>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</si>
  <si>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</si>
  <si>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</si>
  <si>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</si>
  <si>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</si>
  <si>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</si>
  <si>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</si>
  <si>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</si>
  <si>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</si>
  <si>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</si>
  <si>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</si>
  <si>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</si>
  <si>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</si>
  <si>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</si>
  <si>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</si>
  <si>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</si>
  <si>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</si>
  <si>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</si>
  <si>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</si>
  <si>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</si>
  <si>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</si>
  <si>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</si>
  <si>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</si>
  <si>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</si>
  <si>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</si>
  <si>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</si>
  <si>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</si>
  <si>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</si>
  <si>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</si>
  <si>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</si>
  <si>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</si>
  <si>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</si>
  <si>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</si>
  <si>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</si>
  <si>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</si>
  <si>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</si>
  <si>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</si>
  <si>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</si>
  <si>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</si>
  <si>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</si>
  <si>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</si>
  <si>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</si>
  <si>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</si>
  <si>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</si>
  <si>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</si>
  <si>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</si>
  <si>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</si>
  <si>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</si>
  <si>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</si>
  <si>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</si>
  <si>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</si>
  <si>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</si>
  <si>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</si>
  <si>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</si>
  <si>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</si>
  <si>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</si>
  <si>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</si>
  <si>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</si>
  <si>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</si>
  <si>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</si>
  <si>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</si>
  <si>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</si>
  <si>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</si>
  <si>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</si>
  <si>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</si>
  <si>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</si>
  <si>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</si>
  <si>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</si>
  <si>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</si>
  <si>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</si>
  <si>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</si>
  <si>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</si>
  <si>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</si>
  <si>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</si>
  <si>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</si>
  <si>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</si>
  <si>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</si>
  <si>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</si>
  <si>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</si>
  <si>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</si>
  <si>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</si>
  <si>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</si>
  <si>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</si>
  <si>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</si>
  <si>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</si>
  <si>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</si>
  <si>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</si>
  <si>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</si>
  <si>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</si>
  <si>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</si>
  <si>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</si>
  <si>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</si>
  <si>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</si>
  <si>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</si>
  <si>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</si>
  <si>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</si>
  <si>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</si>
  <si>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</si>
  <si>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</si>
  <si>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</si>
  <si>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</si>
  <si>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</si>
  <si>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</si>
  <si>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</si>
  <si>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</si>
  <si>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</si>
  <si>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</si>
  <si>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</si>
  <si>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</si>
  <si>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</si>
  <si>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</si>
  <si>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</si>
  <si>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</si>
  <si>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</si>
  <si>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</si>
  <si>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</si>
  <si>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</si>
  <si>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</si>
  <si>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</si>
  <si>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</si>
  <si>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</si>
  <si>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</si>
  <si>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</si>
  <si>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</si>
  <si>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</si>
  <si>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</si>
  <si>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</si>
  <si>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</si>
  <si>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</si>
  <si>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</si>
  <si>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</si>
  <si>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</si>
  <si>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</si>
  <si>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</si>
  <si>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</si>
  <si>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</si>
  <si>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</si>
  <si>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</si>
  <si>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</si>
  <si>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</si>
  <si>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</si>
  <si>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</si>
  <si>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</si>
  <si>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</si>
  <si>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</si>
  <si>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</si>
  <si>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</si>
  <si>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</si>
  <si>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</si>
  <si>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</si>
  <si>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</si>
  <si>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</si>
  <si>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</si>
  <si>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</si>
  <si>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</si>
  <si>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</si>
  <si>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</si>
  <si>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</si>
  <si>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</si>
  <si>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</si>
  <si>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</si>
  <si>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</si>
  <si>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</si>
  <si>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</si>
  <si>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</si>
  <si>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</si>
  <si>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</si>
  <si>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</si>
  <si>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</si>
  <si>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</si>
  <si>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</si>
  <si>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</si>
  <si>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</si>
  <si>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</si>
  <si>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</si>
  <si>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</si>
  <si>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</si>
  <si>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</si>
  <si>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</si>
  <si>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</si>
  <si>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</si>
  <si>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</si>
  <si>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</si>
  <si>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</si>
  <si>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</si>
  <si>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</si>
  <si>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</si>
  <si>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</si>
  <si>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</si>
  <si>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</si>
  <si>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</si>
  <si>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</si>
  <si>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</si>
  <si>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</si>
  <si>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</si>
  <si>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</si>
  <si>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</si>
  <si>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</si>
  <si>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</si>
  <si>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</si>
  <si>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</si>
  <si>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</si>
  <si>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</si>
  <si>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</si>
  <si>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</si>
  <si>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</si>
  <si>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</si>
  <si>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</si>
  <si>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</si>
  <si>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</si>
  <si>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</si>
  <si>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</si>
  <si>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</si>
  <si>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</si>
  <si>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</si>
  <si>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</si>
  <si>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</si>
  <si>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</si>
  <si>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</si>
  <si>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</si>
  <si>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</si>
  <si>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</si>
  <si>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</si>
  <si>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</si>
  <si>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</si>
  <si>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</si>
  <si>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</si>
  <si>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</si>
  <si>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</si>
  <si>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</si>
  <si>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</si>
  <si>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</si>
  <si>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</si>
  <si>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</si>
  <si>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</si>
  <si>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</si>
  <si>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</si>
  <si>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</si>
  <si>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</si>
  <si>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</si>
  <si>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</si>
  <si>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</si>
  <si>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</si>
  <si>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</si>
  <si>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</si>
  <si>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</si>
  <si>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</si>
  <si>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</si>
  <si>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</si>
  <si>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</si>
  <si>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</si>
  <si>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</si>
  <si>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</si>
  <si>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</si>
  <si>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</si>
  <si>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</si>
  <si>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</si>
  <si>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</si>
  <si>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</si>
  <si>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</si>
  <si>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</si>
  <si>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</si>
  <si>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</si>
  <si>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</si>
  <si>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</si>
  <si>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</si>
  <si>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</si>
  <si>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</si>
  <si>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</si>
  <si>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</si>
  <si>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</si>
  <si>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</si>
  <si>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</si>
  <si>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</si>
  <si>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</si>
  <si>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</si>
  <si>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</si>
  <si>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</si>
  <si>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</si>
  <si>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</si>
  <si>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</si>
  <si>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</si>
  <si>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</si>
  <si>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</si>
  <si>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</si>
  <si>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</si>
  <si>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</si>
  <si>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</si>
  <si>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</si>
  <si>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</si>
  <si>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</si>
  <si>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</si>
  <si>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</si>
  <si>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</si>
  <si>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</si>
  <si>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</si>
  <si>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</si>
  <si>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</si>
  <si>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</si>
  <si>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</si>
  <si>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</si>
  <si>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</si>
  <si>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</si>
  <si>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</si>
  <si>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</si>
  <si>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</si>
  <si>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</si>
  <si>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</si>
  <si>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</si>
  <si>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</si>
  <si>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</si>
  <si>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</si>
  <si>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</si>
  <si>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</si>
  <si>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</si>
  <si>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</si>
  <si>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</si>
  <si>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</si>
  <si>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</si>
  <si>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</si>
  <si>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</si>
  <si>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</si>
  <si>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</si>
  <si>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</si>
  <si>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</si>
  <si>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</si>
  <si>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</si>
  <si>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</si>
  <si>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</si>
  <si>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</si>
  <si>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</si>
  <si>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</si>
  <si>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</si>
  <si>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</si>
  <si>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</si>
  <si>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</si>
  <si>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</si>
  <si>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</si>
  <si>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</si>
  <si>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</si>
  <si>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</si>
  <si>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</si>
  <si>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</si>
  <si>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</si>
  <si>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</si>
  <si>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</si>
  <si>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</si>
  <si>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</si>
  <si>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</si>
  <si>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</si>
  <si>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</si>
  <si>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</si>
  <si>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</si>
  <si>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</si>
  <si>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</si>
  <si>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</si>
  <si>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</si>
  <si>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</si>
  <si>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</si>
  <si>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</si>
  <si>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</si>
  <si>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</si>
  <si>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</si>
  <si>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</si>
  <si>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</si>
  <si>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</si>
  <si>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</si>
  <si>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</si>
  <si>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</si>
  <si>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</si>
  <si>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</si>
  <si>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</si>
  <si>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</si>
  <si>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</si>
  <si>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</si>
  <si>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</si>
  <si>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</si>
  <si>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</si>
  <si>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</si>
  <si>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</si>
  <si>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</si>
  <si>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</si>
  <si>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</si>
  <si>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</si>
  <si>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</si>
  <si>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</si>
  <si>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</si>
  <si>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</si>
  <si>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</si>
  <si>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</si>
  <si>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</si>
  <si>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</si>
  <si>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</si>
  <si>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</si>
  <si>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</si>
  <si>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</si>
  <si>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</si>
  <si>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</si>
  <si>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</si>
  <si>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</si>
  <si>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</si>
  <si>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</si>
  <si>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</si>
  <si>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</si>
  <si>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</si>
  <si>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</si>
  <si>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</si>
  <si>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</si>
  <si>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</si>
  <si>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</si>
  <si>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</si>
  <si>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</si>
  <si>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</si>
  <si>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</si>
  <si>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</si>
  <si>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</si>
  <si>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</si>
  <si>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</si>
  <si>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</si>
  <si>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</si>
  <si>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</si>
  <si>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</si>
  <si>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</si>
  <si>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</si>
  <si>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</si>
  <si>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</si>
  <si>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</si>
  <si>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</si>
  <si>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</si>
  <si>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</si>
  <si>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</si>
  <si>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</si>
  <si>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</si>
  <si>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</si>
  <si>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</si>
  <si>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</si>
  <si>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</si>
  <si>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</si>
  <si>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</si>
  <si>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</si>
  <si>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</si>
  <si>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</si>
  <si>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</si>
  <si>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</si>
  <si>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</si>
  <si>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</si>
  <si>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</si>
  <si>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</si>
  <si>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</si>
  <si>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</si>
  <si>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</si>
  <si>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</si>
  <si>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</si>
  <si>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</si>
  <si>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</si>
  <si>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</si>
  <si>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</si>
  <si>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</si>
  <si>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</si>
  <si>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</si>
  <si>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</si>
  <si>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</si>
  <si>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</si>
  <si>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</si>
  <si>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</si>
  <si>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</si>
  <si>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</si>
  <si>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</si>
  <si>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</si>
  <si>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</si>
  <si>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</si>
  <si>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</si>
  <si>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</si>
  <si>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</si>
  <si>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</si>
  <si>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</si>
  <si>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</si>
  <si>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</si>
  <si>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</si>
  <si>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</si>
  <si>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</si>
  <si>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</si>
  <si>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</si>
  <si>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</si>
  <si>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</si>
  <si>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</si>
  <si>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</si>
  <si>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</si>
  <si>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</si>
  <si>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</si>
  <si>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</si>
  <si>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</si>
  <si>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</si>
  <si>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</si>
  <si>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</si>
  <si>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</si>
  <si>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</si>
  <si>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</si>
  <si>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</si>
  <si>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</si>
  <si>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</si>
  <si>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</si>
  <si>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</si>
  <si>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</si>
  <si>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</si>
  <si>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</si>
  <si>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</si>
  <si>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</si>
  <si>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</si>
  <si>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</si>
  <si>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</si>
  <si>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</si>
  <si>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</si>
  <si>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</si>
  <si>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</si>
  <si>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</si>
  <si>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</si>
  <si>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</si>
  <si>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</si>
  <si>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</si>
  <si>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</si>
  <si>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</si>
  <si>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</si>
  <si>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</si>
  <si>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</si>
  <si>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</si>
  <si>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</si>
  <si>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</si>
  <si>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</si>
  <si>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</si>
  <si>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</si>
  <si>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</si>
  <si>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</si>
  <si>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</si>
  <si>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</si>
  <si>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</si>
  <si>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</si>
  <si>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</si>
  <si>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</si>
  <si>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</si>
  <si>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</si>
  <si>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</si>
  <si>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</si>
  <si>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</si>
  <si>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</si>
  <si>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</si>
  <si>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</si>
  <si>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</si>
  <si>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</si>
  <si>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</si>
  <si>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</si>
  <si>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</si>
  <si>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</si>
  <si>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</si>
  <si>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</si>
  <si>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</si>
  <si>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</si>
  <si>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</si>
  <si>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</si>
  <si>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</si>
  <si>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</si>
  <si>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</si>
  <si>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</si>
  <si>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</si>
  <si>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</si>
  <si>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</si>
  <si>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</si>
  <si>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</si>
  <si>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</si>
  <si>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</si>
  <si>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</si>
  <si>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</si>
  <si>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</si>
  <si>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</si>
  <si>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</si>
  <si>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</si>
  <si>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</si>
  <si>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</si>
  <si>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</si>
  <si>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</si>
  <si>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</si>
  <si>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</si>
  <si>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</si>
  <si>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</si>
  <si>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</si>
  <si>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</si>
  <si>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</si>
  <si>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</si>
  <si>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</si>
  <si>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</si>
  <si>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</si>
  <si>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</si>
  <si>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</si>
  <si>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</si>
  <si>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</si>
  <si>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</si>
  <si>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</si>
  <si>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</si>
  <si>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</si>
  <si>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</si>
  <si>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</si>
  <si>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</si>
  <si>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</si>
  <si>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</si>
  <si>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</si>
  <si>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</si>
  <si>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</si>
  <si>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</si>
  <si>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</si>
  <si>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</si>
  <si>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</si>
  <si>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</si>
  <si>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</si>
  <si>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</si>
  <si>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</si>
  <si>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</si>
  <si>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</si>
  <si>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</si>
  <si>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</si>
  <si>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</si>
  <si>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</si>
  <si>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</si>
  <si>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</si>
  <si>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</si>
  <si>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</si>
  <si>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</si>
  <si>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</si>
  <si>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</si>
  <si>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</si>
  <si>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</si>
  <si>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</si>
  <si>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</si>
  <si>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</si>
  <si>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</si>
  <si>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</si>
  <si>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</si>
  <si>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</si>
  <si>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</si>
  <si>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</si>
  <si>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</si>
  <si>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</si>
  <si>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</si>
  <si>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</si>
  <si>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</si>
  <si>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</si>
  <si>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</si>
  <si>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</si>
  <si>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</si>
  <si>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</si>
  <si>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</si>
  <si>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</si>
  <si>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</si>
  <si>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</si>
  <si>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</si>
  <si>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</si>
  <si>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</si>
  <si>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</si>
  <si>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</si>
  <si>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</si>
  <si>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</si>
  <si>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</si>
  <si>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</si>
  <si>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</si>
  <si>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</si>
  <si>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</si>
  <si>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</si>
  <si>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</si>
  <si>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</si>
  <si>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</si>
  <si>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</si>
  <si>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</si>
  <si>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</si>
  <si>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</si>
  <si>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</si>
  <si>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</si>
  <si>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</si>
  <si>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</si>
  <si>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</si>
  <si>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</si>
  <si>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</si>
  <si>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</si>
  <si>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</si>
  <si>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</si>
  <si>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</si>
  <si>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</si>
  <si>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</si>
  <si>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</si>
  <si>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</si>
  <si>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</si>
  <si>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</si>
  <si>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</si>
  <si>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</si>
  <si>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</si>
  <si>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</si>
  <si>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</si>
  <si>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</si>
  <si>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</si>
  <si>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</si>
  <si>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</si>
  <si>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</si>
  <si>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</si>
  <si>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</si>
  <si>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</si>
  <si>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</si>
  <si>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</si>
  <si>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</si>
  <si>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</si>
  <si>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</si>
  <si>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</si>
  <si>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</si>
  <si>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</si>
  <si>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</si>
  <si>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</si>
  <si>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</si>
  <si>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</si>
  <si>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</si>
  <si>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</si>
  <si>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</si>
  <si>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</si>
  <si>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</si>
  <si>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</si>
  <si>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</si>
  <si>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</si>
  <si>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</si>
  <si>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</si>
  <si>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</si>
  <si>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</si>
  <si>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</si>
  <si>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</si>
  <si>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</si>
  <si>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</si>
  <si>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</si>
  <si>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</si>
  <si>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</si>
  <si>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</si>
  <si>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</si>
  <si>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</si>
  <si>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</si>
  <si>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</si>
  <si>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</si>
  <si>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</si>
  <si>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</si>
  <si>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</si>
  <si>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</si>
  <si>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</si>
  <si>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</si>
  <si>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</si>
  <si>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</si>
  <si>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</si>
  <si>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</si>
  <si>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</si>
  <si>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</si>
  <si>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</si>
  <si>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</si>
  <si>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</si>
  <si>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</si>
  <si>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</si>
  <si>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</si>
  <si>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</si>
  <si>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</si>
  <si>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</si>
  <si>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</si>
  <si>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</si>
  <si>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</si>
  <si>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</si>
  <si>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</si>
  <si>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</si>
  <si>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</si>
  <si>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</si>
  <si>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</si>
  <si>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</si>
  <si>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</si>
  <si>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</si>
  <si>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</si>
  <si>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</si>
  <si>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</si>
  <si>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</si>
  <si>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</si>
  <si>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</si>
  <si>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</si>
  <si>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</si>
  <si>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</si>
  <si>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</si>
  <si>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</si>
  <si>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</si>
  <si>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</si>
  <si>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</si>
  <si>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</si>
  <si>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</si>
  <si>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</si>
  <si>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</si>
  <si>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</si>
  <si>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</si>
  <si>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</si>
  <si>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</si>
  <si>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</si>
  <si>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</si>
  <si>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</si>
  <si>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</si>
  <si>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</si>
  <si>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</si>
  <si>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</si>
  <si>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</si>
  <si>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</si>
  <si>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</si>
  <si>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</si>
  <si>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</si>
  <si>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</si>
  <si>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</si>
  <si>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</si>
  <si>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</si>
  <si>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</si>
  <si>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</si>
  <si>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</si>
  <si>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</si>
  <si>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</si>
  <si>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</si>
  <si>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</si>
  <si>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</si>
  <si>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</si>
  <si>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</si>
  <si>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</si>
  <si>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</si>
  <si>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</si>
  <si>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</si>
  <si>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</si>
  <si>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</si>
  <si>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</si>
  <si>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</si>
  <si>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</si>
  <si>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</si>
  <si>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</si>
  <si>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</si>
  <si>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</si>
  <si>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</si>
  <si>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</si>
  <si>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</si>
  <si>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</si>
  <si>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</si>
  <si>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</si>
  <si>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</si>
  <si>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</si>
  <si>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</si>
  <si>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</si>
  <si>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</si>
  <si>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</si>
  <si>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</si>
  <si>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</si>
  <si>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</si>
  <si>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</si>
  <si>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</si>
  <si>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</si>
  <si>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</si>
  <si>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</si>
  <si>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</si>
  <si>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</si>
  <si>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</si>
  <si>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</si>
  <si>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</si>
  <si>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</si>
  <si>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</si>
  <si>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</si>
  <si>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</si>
  <si>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</si>
  <si>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</si>
  <si>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</si>
  <si>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</si>
  <si>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</si>
  <si>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</si>
  <si>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</si>
  <si>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</si>
  <si>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</si>
  <si>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</si>
  <si>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</si>
  <si>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</si>
  <si>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</si>
  <si>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</si>
  <si>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</si>
  <si>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</si>
  <si>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</si>
  <si>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</si>
  <si>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</si>
  <si>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</si>
  <si>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</si>
  <si>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</si>
  <si>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</si>
  <si>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</si>
  <si>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</si>
  <si>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</si>
  <si>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</si>
  <si>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</si>
  <si>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</si>
  <si>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</si>
  <si>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</si>
  <si>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</si>
  <si>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</si>
  <si>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</si>
  <si>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</si>
  <si>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</si>
  <si>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</si>
  <si>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</si>
  <si>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</si>
  <si>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</si>
  <si>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</si>
  <si>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</si>
  <si>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</si>
  <si>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</si>
  <si>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</si>
  <si>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</si>
  <si>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</si>
  <si>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</si>
  <si>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</si>
  <si>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</si>
  <si>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</si>
  <si>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</si>
  <si>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</si>
  <si>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</si>
  <si>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</si>
  <si>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</si>
  <si>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</si>
  <si>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</si>
  <si>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</si>
  <si>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</si>
  <si>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</si>
  <si>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</si>
  <si>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</si>
  <si>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</si>
  <si>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</si>
  <si>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</si>
  <si>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</si>
  <si>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</si>
  <si>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</si>
  <si>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</si>
  <si>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</si>
  <si>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</si>
  <si>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</si>
  <si>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</si>
  <si>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</si>
  <si>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</si>
  <si>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</si>
  <si>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</si>
  <si>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</si>
  <si>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</si>
  <si>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</si>
  <si>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</si>
  <si>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</si>
  <si>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</si>
  <si>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</si>
  <si>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</si>
  <si>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</si>
  <si>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</si>
  <si>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</si>
  <si>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</si>
  <si>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</si>
  <si>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</si>
  <si>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</si>
  <si>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</si>
  <si>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</si>
  <si>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</si>
  <si>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</si>
  <si>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</si>
  <si>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</si>
  <si>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</si>
  <si>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</si>
  <si>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</si>
  <si>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</si>
  <si>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</si>
  <si>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</si>
  <si>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</si>
  <si>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</si>
  <si>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</si>
  <si>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</si>
  <si>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</si>
  <si>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</si>
  <si>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</si>
  <si>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</si>
  <si>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</si>
  <si>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</si>
  <si>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</si>
  <si>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</si>
  <si>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</si>
  <si>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</si>
  <si>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</si>
  <si>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</si>
  <si>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</si>
  <si>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</si>
  <si>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</si>
  <si>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</si>
  <si>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</si>
  <si>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</si>
  <si>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</si>
  <si>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</si>
  <si>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</si>
  <si>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</si>
  <si>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</si>
  <si>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</si>
  <si>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</si>
  <si>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</si>
  <si>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</si>
  <si>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</si>
  <si>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</si>
  <si>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</si>
  <si>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</si>
  <si>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</si>
  <si>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</si>
  <si>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</si>
  <si>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</si>
  <si>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</si>
  <si>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</si>
  <si>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</si>
  <si>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</si>
  <si>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</si>
  <si>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</si>
  <si>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</si>
  <si>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</si>
  <si>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</si>
  <si>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</si>
  <si>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</si>
  <si>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</si>
  <si>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</si>
  <si>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</si>
  <si>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</si>
  <si>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</si>
  <si>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</si>
  <si>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</si>
  <si>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</si>
  <si>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</si>
  <si>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</si>
  <si>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</si>
  <si>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</si>
  <si>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</si>
  <si>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</si>
  <si>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</si>
  <si>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</si>
  <si>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</si>
  <si>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</si>
  <si>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</si>
  <si>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</si>
  <si>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</si>
  <si>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</si>
  <si>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</si>
  <si>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</si>
  <si>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</si>
  <si>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</si>
  <si>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</si>
  <si>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</si>
  <si>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</si>
  <si>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</si>
  <si>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</si>
  <si>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</si>
  <si>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</si>
  <si>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</si>
  <si>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</si>
  <si>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</si>
  <si>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</si>
  <si>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</si>
  <si>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</si>
  <si>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</si>
  <si>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</si>
  <si>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</si>
  <si>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</si>
  <si>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</si>
  <si>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</si>
  <si>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</si>
  <si>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</si>
  <si>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</si>
  <si>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</si>
  <si>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</si>
  <si>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</si>
  <si>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</si>
  <si>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</si>
  <si>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</si>
  <si>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</si>
  <si>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</si>
  <si>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</si>
  <si>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</si>
  <si>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</si>
  <si>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</si>
  <si>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</si>
  <si>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</si>
  <si>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</si>
  <si>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</si>
  <si>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</si>
  <si>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</si>
  <si>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</si>
  <si>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</si>
  <si>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</si>
  <si>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</si>
  <si>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</si>
  <si>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</si>
  <si>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</si>
  <si>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</si>
  <si>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</si>
  <si>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</si>
  <si>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</si>
  <si>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</si>
  <si>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</si>
  <si>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</si>
  <si>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</si>
  <si>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</si>
  <si>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</si>
  <si>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</si>
  <si>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</si>
  <si>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</si>
  <si>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</si>
  <si>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</si>
  <si>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</si>
  <si>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</si>
  <si>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</si>
  <si>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</si>
  <si>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</si>
  <si>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</si>
  <si>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</si>
  <si>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</si>
  <si>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</si>
  <si>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</si>
  <si>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</si>
  <si>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</si>
  <si>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</si>
  <si>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</si>
  <si>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</si>
  <si>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</si>
  <si>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</si>
  <si>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</si>
  <si>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</si>
  <si>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</si>
  <si>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</si>
  <si>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</si>
  <si>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</si>
  <si>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</si>
  <si>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</si>
  <si>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</si>
  <si>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</si>
  <si>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</si>
  <si>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</si>
  <si>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</si>
  <si>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</si>
  <si>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</si>
  <si>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</si>
  <si>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</si>
  <si>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</si>
  <si>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</si>
  <si>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</si>
  <si>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</si>
  <si>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</si>
  <si>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</si>
  <si>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</si>
  <si>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</si>
  <si>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</si>
  <si>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</si>
  <si>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</si>
  <si>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</si>
  <si>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</si>
  <si>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</si>
  <si>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</si>
  <si>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</si>
  <si>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</si>
  <si>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</si>
  <si>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</si>
  <si>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</si>
  <si>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</si>
  <si>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</si>
  <si>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</si>
  <si>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</si>
  <si>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</si>
  <si>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</si>
  <si>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</si>
  <si>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</si>
  <si>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</si>
  <si>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</si>
  <si>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</si>
  <si>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</si>
  <si>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</si>
  <si>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</si>
  <si>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</si>
  <si>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</si>
  <si>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</si>
  <si>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</si>
  <si>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</si>
  <si>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</si>
  <si>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</si>
  <si>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</si>
  <si>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</si>
  <si>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</si>
  <si>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</si>
  <si>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</si>
  <si>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</si>
  <si>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</si>
  <si>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</si>
  <si>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</si>
  <si>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</si>
  <si>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</si>
  <si>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</si>
  <si>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</si>
  <si>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</si>
  <si>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</si>
  <si>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</si>
  <si>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</si>
  <si>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</si>
  <si>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</si>
  <si>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</si>
  <si>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</si>
  <si>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</si>
  <si>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</si>
  <si>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</si>
  <si>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</si>
  <si>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</si>
  <si>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</si>
  <si>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</si>
  <si>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</si>
  <si>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</si>
  <si>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</si>
  <si>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</si>
  <si>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</si>
  <si>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</si>
  <si>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</si>
  <si>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</si>
  <si>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</si>
  <si>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</si>
  <si>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</si>
  <si>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</si>
  <si>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</si>
  <si>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</si>
  <si>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</si>
  <si>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</si>
  <si>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</si>
  <si>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</si>
  <si>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</si>
  <si>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</si>
  <si>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</si>
  <si>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</si>
  <si>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</si>
  <si>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</si>
  <si>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</si>
  <si>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</si>
  <si>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</si>
  <si>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</si>
  <si>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</si>
  <si>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</si>
  <si>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</si>
  <si>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</si>
  <si>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</si>
  <si>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</si>
  <si>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</si>
  <si>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</si>
  <si>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</si>
  <si>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</si>
  <si>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</si>
  <si>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</si>
  <si>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</si>
  <si>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</si>
  <si>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</si>
  <si>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</si>
  <si>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</si>
  <si>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</si>
  <si>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</si>
  <si>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</si>
  <si>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</si>
  <si>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</si>
  <si>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</si>
  <si>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</si>
  <si>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</si>
  <si>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</si>
  <si>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</si>
  <si>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</si>
  <si>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</si>
  <si>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</si>
  <si>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</si>
  <si>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</si>
  <si>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</si>
  <si>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</si>
  <si>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</si>
  <si>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</si>
  <si>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</si>
  <si>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</si>
  <si>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</si>
  <si>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</si>
  <si>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</si>
  <si>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</si>
  <si>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</si>
  <si>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</si>
  <si>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</si>
  <si>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</si>
  <si>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</si>
  <si>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</si>
  <si>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</si>
  <si>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</si>
  <si>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</si>
  <si>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</si>
  <si>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</si>
  <si>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</si>
  <si>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</si>
  <si>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</si>
  <si>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</si>
  <si>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</si>
  <si>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</si>
  <si>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</si>
  <si>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</si>
  <si>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</si>
  <si>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</si>
  <si>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</si>
  <si>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</si>
  <si>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</si>
  <si>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</si>
  <si>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</si>
  <si>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</si>
  <si>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</si>
  <si>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</si>
  <si>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</si>
  <si>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</si>
  <si>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</si>
  <si>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</si>
  <si>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</si>
  <si>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</si>
  <si>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</si>
  <si>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</si>
  <si>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</si>
  <si>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</si>
  <si>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</si>
  <si>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</si>
  <si>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</si>
  <si>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</si>
  <si>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</si>
  <si>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</si>
  <si>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</si>
  <si>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</si>
  <si>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</si>
  <si>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</si>
  <si>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</si>
  <si>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</si>
  <si>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</si>
  <si>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</si>
  <si>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</si>
  <si>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</si>
  <si>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</si>
  <si>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</si>
  <si>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</si>
  <si>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</si>
  <si>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</si>
  <si>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</si>
  <si>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</si>
  <si>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</si>
  <si>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</si>
  <si>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</si>
  <si>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</si>
  <si>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</si>
  <si>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</si>
  <si>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</si>
  <si>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</si>
  <si>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</si>
  <si>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</si>
  <si>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</si>
  <si>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</si>
  <si>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</si>
  <si>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</si>
  <si>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</si>
  <si>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</si>
  <si>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</si>
  <si>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</si>
  <si>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</si>
  <si>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</si>
  <si>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</si>
  <si>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</si>
  <si>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</si>
  <si>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</si>
  <si>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</si>
  <si>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</si>
  <si>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</si>
  <si>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</si>
  <si>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</si>
  <si>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</si>
  <si>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</si>
  <si>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</si>
  <si>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</si>
  <si>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</si>
  <si>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</si>
  <si>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</si>
  <si>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</si>
  <si>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</si>
  <si>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</si>
  <si>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</si>
  <si>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</si>
  <si>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</si>
  <si>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</si>
  <si>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</si>
  <si>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</si>
  <si>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</si>
  <si>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</si>
  <si>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</si>
  <si>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</si>
  <si>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</si>
  <si>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</si>
  <si>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</si>
  <si>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</si>
  <si>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</si>
  <si>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</si>
  <si>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</si>
  <si>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</si>
  <si>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</si>
  <si>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</si>
  <si>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</si>
  <si>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</si>
  <si>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</si>
  <si>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</si>
  <si>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</si>
  <si>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</si>
  <si>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</si>
  <si>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</si>
  <si>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</si>
  <si>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</si>
  <si>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</si>
  <si>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</si>
  <si>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</si>
  <si>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</si>
  <si>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</si>
  <si>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</si>
  <si>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</si>
  <si>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</si>
  <si>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</si>
  <si>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</si>
  <si>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</si>
  <si>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</si>
  <si>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</si>
  <si>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</si>
  <si>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</si>
  <si>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</si>
  <si>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</si>
  <si>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</si>
  <si>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</si>
  <si>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</si>
  <si>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</si>
  <si>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</si>
  <si>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</si>
  <si>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</si>
  <si>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</si>
  <si>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</si>
  <si>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</si>
  <si>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</si>
  <si>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</si>
  <si>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</si>
  <si>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</si>
  <si>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</si>
  <si>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</si>
  <si>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</si>
  <si>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</si>
  <si>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</si>
  <si>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</si>
  <si>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</si>
  <si>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</si>
  <si>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</si>
  <si>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</si>
  <si>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</si>
  <si>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</si>
  <si>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</si>
  <si>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</si>
  <si>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</si>
  <si>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</si>
  <si>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</si>
  <si>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</si>
  <si>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</si>
  <si>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</si>
  <si>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</si>
  <si>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 xml:space="preserve">NO PCM </t>
  </si>
  <si>
    <t>Sceco power cut, complaint done and PG faulty, another team on the way Remaining ETA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</si>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</sst>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316.79342326388723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45979.741849189813</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45979.741849189813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45979.741849189813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45979.741849189813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45979.741849189813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45979.741849189813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45979.741849189813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45979.741849189813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45979.741849189813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45979.741849189813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45979.741849189813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45979.741849189813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45979.741849189813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45979.741849189813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45979.741849189813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45979.741849189813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45979.741849189813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45979.741849189813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45979.741849189813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45979.741849189813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45979.741849189813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45979.741849189813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45979.741849189813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45979.741849189813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45979.741849189813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45979.741849189813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45979.741849189813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45979.741849189813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45979.741849189813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45979.741849189813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45979.741849189813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45979.741849189813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45979.741849189813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45979.741849189813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45979.741849189813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45979.741849189813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45979.741849189813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45979.741849189813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45979.741849189813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45979.741849189813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45979.741849189813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45979.741849189813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45979.741849189813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45979.741849189813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45979.741849189813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45979.741849189813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45979.741849189813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45979.741849189813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45979.741849189813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45979.741849189813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45979.741849189813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45979.741849189813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45979.741849189813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45979.741849189813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45979.741849189813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45979.741849189813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45979.741849189813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45979.741849189813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45979.741849189813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45979.741849189813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45979.741849189813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45979.741849189813</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154.7420112268519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39" customFormat="1" ht="31.5" customHeight="1">
      <c r="A4" s="101"/>
      <c r="B4" s="18" t="str">
        <f>IFERROR(VLOOKUP(D4,DB!A:K,11,0),"")</f>
        <v/>
      </c>
      <c r="C4" s="18"/>
      <c r="D4" s="18"/>
      <c r="E4" s="102"/>
      <c r="F4" s="103"/>
      <c r="G4" s="104">
        <f ca="1">IFERROR(NOW()-F4,"-")</f>
        <v>45979.741849189813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39" customFormat="1" ht="31.5" customHeight="1">
      <c r="A5" s="101"/>
      <c r="B5" s="18" t="str">
        <f>IFERROR(VLOOKUP(D5,DB!A:K,11,0),"")</f>
        <v/>
      </c>
      <c r="C5" s="18"/>
      <c r="D5" s="18"/>
      <c r="E5" s="102"/>
      <c r="F5" s="103"/>
      <c r="G5" s="104">
        <f ca="1">IFERROR(NOW()-F5,"-")</f>
        <v>45979.741849189813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45979.741849189813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45979.741849189813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45979.741849189813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45979.741849189813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45979.741849189813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45979.741849189813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45979.741849189813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45979.741849189813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45979.741849189813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45979.741849189813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45979.741849189813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45979.741849189813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45979.741849189813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45979.741849189813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45979.741849189813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45979.741849189813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45979.741849189813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45979.741849189813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45979.741849189813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45979.741849189813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45979.741849189813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45979.741849189813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45979.741849189813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45979.741849189813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45979.741849189813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45979.741849189813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45979.741849189813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45979.741849189813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45979.741849189813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45979.741849189813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45979.741849189813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45979.741849189813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45979.741849189813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45979.741849189813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45979.741849189813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45979.741849189813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45979.741849189813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45979.741849189813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45979.741849189813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45979.741849189813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45979.741849189813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45979.741849189813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45979.741849189813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45979.741849189813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45979.741849189813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45979.741849189813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45979.741849189813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45979.741849189813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45979.741849189813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45979.741849189813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45979.741849189813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45979.741849189813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45979.741849189813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45979.741849189813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45979.741849189813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45979.741849189813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45979.741849189813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45979.741849189813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45979.741849189813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45979.741849189813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45979.741849189813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45979.741849189813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45979.741849189813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45979.741849189813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45979.741849189813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45979.741849189813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45979.741849189813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45979.741849189813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45979.741849189813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45979.741849189813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45979.741849189813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45979.741849189813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45979.741849189813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45979.741849189813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45979.741849189813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45979.741849189813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45979.741849189813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45979.741849189813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45979.741849189813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45979.741849189813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45979.741849189813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45979.741849189813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45979.741849189813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45979.741849189813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45979.741849189813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45979.741849189813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45979.741849189813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45979.741849189813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45979.741849189813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45979.741849189813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45979.741849189813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45979.741849189813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45979.741849189813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45979.741849189813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45979.741849189813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45979.741849189813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45979.741849189813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45979.741849189813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45979.741849189813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45979.741849189813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45979.741849189813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45979.741849189813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45979.741849189813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45979.741849189813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45979.741849189813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45979.741849189813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45979.741849189813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45979.741849189813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45979.741849189813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45979.741849189813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45979.741849189813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45979.741849189813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45979.741849189813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45979.741849189813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45979.741849189813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45979.741849189813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45979.741849189813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45979.741849189813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45979.741849189813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45979.741849189813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45979.741849189813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45979.741849189813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45979.741849189813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45979.741849189813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45979.741849189813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45979.741849189813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45979.741849189813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45979.741849189813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45979.741849189813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45979.741849189813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45979.741849189813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45979.741849189813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45979.741849189813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45979.741849189813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45979.741849189813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45979.741849189813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45979.741849189813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45979.741849189813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45979.741849189813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45979.741849189813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45979.741849189813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45979.741849189813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45979.741849189813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45979.741849189813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45979.741849189813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45979.741849189813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45979.741849189813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45979.741849189813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45979.741849189813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45979.741849189813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45979.741849189813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45979.741849189813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45979.741849189813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45979.741849189813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45979.741849189813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45979.741849189813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45979.741849189813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45979.741849189813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45979.741849189813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45979.741849189813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45979.741849189813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45979.741849189813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45979.741849189813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45979.741849189813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45979.741849189813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45979.741849189813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45979.741849189813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45979.741849189813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45979.741849189813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45979.741849189813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45979.741849189813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45979.741849189813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45979.741849189813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45979.741849189813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45979.741849189813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45979.741849189813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45979.741849189813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45979.741849189813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45979.741849189813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45979.741849189813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45979.741849189813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45979.741849189813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45979.741849189813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45979.741849189813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45979.741849189813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45979.741849189813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45979.741849189813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45979.741849189813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45979.741849189813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45979.741849189813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45979.741849189813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45979.741849189813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45979.741849189813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45979.741849189813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45979.741849189813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45979.741849189813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45979.741849189813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45979.741849189813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45979.741849189813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45979.741849189813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45979.741849189813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45979.741849189813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45979.741849189813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45979.741849189813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45979.741849189813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45979.741849189813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45979.741849189813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45979.741849189813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45979.741849189813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45979.741849189813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45979.741849189813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45979.741849189813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45979.741849189813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45979.741849189813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45979.741849189813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45979.741849189813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45979.741849189813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45979.741849189813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45979.741849189813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45979.741849189813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45979.741849189813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45979.741849189813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45979.741849189813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45979.741849189813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45979.741849189813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45979.741849189813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45979.741849189813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45979.741849189813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45979.741849189813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45979.741849189813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45979.741849189813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45979.741849189813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45979.741849189813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45979.741849189813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45979.741849189813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45979.741849189813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45979.741849189813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45979.741849189813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45979.741849189813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45979.741849189813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45979.741849189813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45979.741849189813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45979.741849189813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45979.741849189813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45979.741849189813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45979.741849189813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45979.741849189813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45979.741849189813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45979.741849189813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45979.741849189813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45979.741849189813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45979.741849189813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45979.741849189813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45979.741849189813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45979.741849189813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45979.741849189813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45979.741849189813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45979.741849189813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45979.741849189813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45979.741849189813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45979.741849189813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45979.741849189813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45979.741849189813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45979.741849189813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45979.741849189813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45979.741849189813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45979.741849189813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45979.741849189813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45979.741849189813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45979.741849189813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45979.741849189813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45979.741849189813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45979.741849189813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45979.741849189813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45979.741849189813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45979.741849189813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45979.741849189813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45979.741849189813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45979.741849189813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45979.741849189813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45979.741849189813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45979.741849189813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45979.741849189813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45979.741849189813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45979.741849189813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45979.741849189813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45979.741849189813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45979.741849189813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45979.741849189813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45979.741849189813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45979.741849189813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45979.741849189813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45979.741849189813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45979.741849189813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45979.741849189813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45979.741849189813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45979.741849189813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45979.741849189813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45979.741849189813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45979.741849189813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45979.741849189813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45979.741849189813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45979.741849189813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45979.741849189813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45979.741849189813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45979.741849189813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45979.741849189813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45979.741849189813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45979.741849189813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45979.741849189813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45979.741849189813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45979.741849189813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45979.741849189813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45979.741849189813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45979.741849189813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45979.741849189813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45979.741849189813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45979.741849189813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45979.741849189813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45979.741849189813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45979.741849189813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45979.741849189813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45979.741849189813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45979.741849189813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45979.741849189813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45979.741849189813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45979.741849189813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45979.741849189813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45979.741849189813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45979.741849189813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45979.741849189813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45979.741849189813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45979.741849189813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45979.741849189813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45979.741849189813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45979.741849189813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45979.741849189813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45979.741849189813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45979.741849189813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45979.741849189813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45979.741849189813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45979.741849189813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45979.741849189813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45979.741849189813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45979.741849189813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45979.741849189813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45979.741849189813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45979.741849189813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45979.741849189813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45979.741849189813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45979.741849189813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45979.741849189813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45979.741849189813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45979.741849189813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45979.741849189813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45979.741849189813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45979.741849189813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45979.741849189813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45979.741849189813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45979.741849189813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45979.741849189813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45979.741849189813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45979.741849189813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45979.741849189813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45979.741849189813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45979.741849189813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45979.741849189813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45979.741849189813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45979.741849189813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45979.741849189813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45979.741849189813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45979.741849189813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45979.741849189813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45979.741849189813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45979.741849189813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45979.741849189813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45979.741849189813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45979.741849189813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45979.741849189813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45979.741849189813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45979.741849189813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45979.741849189813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45979.741849189813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45979.741849189813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45979.741849189813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45979.741849189813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45979.741849189813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45979.741849189813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45979.741849189813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45979.741849189813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45979.741849189813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45979.741849189813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45979.741849189813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45979.741849189813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45979.741849189813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45979.741849189813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45979.741849189813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45979.741849189813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45979.741849189813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45979.741849189813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45979.741849189813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45979.741849189813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45979.741849189813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45979.741849189813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45979.741849189813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45979.741849189813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45979.741849189813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45979.741849189813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45979.741849189813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45979.741849189813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45979.741849189813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45979.741849189813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45979.741849189813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45979.741849189813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45979.741849189813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45979.741849189813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45979.741849189813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45979.741849189813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45979.741849189813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45979.741849189813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45979.741849189813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45979.741849189813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45979.741849189813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45979.741849189813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45979.741849189813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45979.741849189813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45979.741849189813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45979.741849189813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45979.741849189813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45979.741849189813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45979.741849189813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45979.741849189813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45979.741849189813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45979.741849189813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45979.741849189813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45979.741849189813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45979.741849189813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45979.741849189813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45979.741849189813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45979.741849189813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45979.741849189813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45979.741849189813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45979.741849189813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45979.741849189813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45979.741849189813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45979.741849189813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45979.741849189813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45979.741849189813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45979.741849189813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45979.741849189813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45979.741849189813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45979.741849189813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45979.741849189813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45979.741849189813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45979.741849189813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45979.741849189813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45979.741849189813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45979.741849189813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45979.741849189813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45979.741849189813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45979.741849189813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45979.741849189813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45979.741849189813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45979.741849189813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45979.741849189813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45979.741849189813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45979.741849189813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45979.741849189813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45979.741849189813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45979.741849189813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45979.741849189813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45979.741849189813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45979.741849189813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45979.741849189813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45979.741849189813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45979.741849189813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45979.741849189813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45979.741849189813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45979.741849189813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45979.741849189813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45979.741849189813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45979.741849189813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45979.741849189813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45979.741849189813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45979.741849189813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45979.741849189813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45979.741849189813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45979.741849189813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45979.741849189813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45979.741849189813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45979.741849189813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45979.741849189813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45979.741849189813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45979.741849189813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45979.741849189813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45979.741849189813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45979.741849189813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45979.741849189813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45979.741849189813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45979.741849189813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45979.741849189813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45979.741849189813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45979.741849189813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45979.741849189813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45979.741849189813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45979.741849189813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45979.741849189813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45979.741849189813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45979.741849189813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45979.741849189813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45979.741849189813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45979.741849189813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45979.741849189813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45979.741849189813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45979.741849189813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45979.741849189813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45979.741849189813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45979.741849189813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45979.741849189813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45979.741849189813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45979.741849189813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45979.741849189813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45979.741849189813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45979.741849189813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45979.741849189813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45979.741849189813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45979.741849189813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45979.741849189813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45979.741849189813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45979.741849189813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45979.741849189813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45979.741849189813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45979.741849189813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45979.741849189813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45979.741849189813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45979.741849189813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45979.741849189813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45979.741849189813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45979.741849189813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45979.741849189813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45979.741849189813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45979.741849189813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45979.741849189813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45979.741849189813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45979.741849189813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45979.741849189813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45979.741849189813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45979.741849189813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45979.741849189813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45979.741849189813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45979.741849189813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45979.741849189813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45979.741849189813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45979.741849189813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45979.741849189813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45979.741849189813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45979.741849189813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45979.741849189813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45979.741849189813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45979.741849189813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45979.741849189813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45979.741849189813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45979.741849189813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45979.741849189813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45979.741849189813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45979.741849189813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45979.741849189813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45979.741849189813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45979.741849189813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45979.741849189813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45979.741849189813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45979.741849189813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45979.741849189813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45979.741849189813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45979.741849189813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45979.741849189813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45979.741849189813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45979.741849189813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45979.741849189813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45979.741849189813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45979.741849189813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45979.741849189813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45979.741849189813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45979.741849189813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45979.741849189813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45979.741849189813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45979.741849189813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45979.741849189813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45979.741849189813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45979.741849189813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45979.741849189813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45979.741849189813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45979.741849189813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45979.741849189813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45979.741849189813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45979.741849189813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45979.741849189813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45979.741849189813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45979.741849189813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45979.741849189813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45979.741849189813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45979.741849189813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45979.741849189813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45979.741849189813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45979.741849189813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45979.741849189813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45979.741849189813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45979.741849189813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45979.741849189813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45979.741849189813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45979.741849189813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45979.741849189813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45979.741849189813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45979.741849189813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45979.741849189813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45979.741849189813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45979.741849189813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45979.741849189813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45979.741849189813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45979.741849189813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45979.741849189813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45979.741849189813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45979.741849189813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45979.741849189813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45979.741849189813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45979.741849189813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45979.741849189813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45979.741849189813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45979.741849189813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45979.741849189813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45979.741849189813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45979.741849189813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45979.741849189813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45979.741849189813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45979.741849189813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45979.741849189813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45979.741849189813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45979.741849189813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45979.741849189813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45979.741849189813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45979.741849189813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45979.741849189813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45979.741849189813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45979.741849189813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45979.741849189813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45979.741849189813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45979.741849189813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45979.741849189813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45979.741849189813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45979.741849189813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45979.741849189813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45979.741849189813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45979.741849189813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45979.741849189813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45979.741849189813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45979.741849189813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45979.741849189813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45979.741849189813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45979.741849189813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45979.741849189813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45979.741849189813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45979.741849189813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45979.741849189813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45979.741849189813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45979.741849189813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45979.741849189813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45979.741849189813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45979.741849189813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45979.741849189813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45979.741849189813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45979.741849189813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45979.741849189813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45979.741849189813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45979.741849189813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45979.741849189813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45979.741849189813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45979.741849189813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45979.741849189813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45979.741849189813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45979.741849189813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45979.741849189813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45979.741849189813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45979.741849189813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45979.741849189813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45979.741849189813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45979.741849189813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45979.741849189813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45979.741849189813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45979.741849189813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45979.741849189813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45979.741849189813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45979.741849189813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45979.741849189813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45979.741849189813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45979.741849189813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45979.741849189813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45979.741849189813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45979.741849189813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45979.741849189813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45979.741849189813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45979.741849189813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45979.741849189813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45979.741849189813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45979.741849189813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45979.741849189813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45979.741849189813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45979.741849189813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45979.741849189813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45979.741849189813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45979.741849189813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45979.741849189813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45979.741849189813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45979.741849189813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45979.741849189813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45979.741849189813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45979.741849189813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45979.741849189813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45979.741849189813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45979.741849189813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45979.741849189813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45979.741849189813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45979.741849189813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45979.741849189813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45979.741849189813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45979.741849189813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45979.741849189813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45979.741849189813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45979.741849189813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45979.741849189813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45979.741849189813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45979.741849189813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45979.741849189813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45979.741849189813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45979.741849189813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45979.741849189813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45979.741849189813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45979.741849189813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45979.741849189813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45979.741849189813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45979.741849189813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45979.741849189813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45979.741849189813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45979.741849189813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45979.741849189813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45979.741849189813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45979.741849189813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45979.741849189813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45979.741849189813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45979.741849189813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45979.741849189813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45979.741849189813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45979.741849189813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45979.741849189813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45979.741849189813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45979.741849189813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45979.741849189813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45979.741849189813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45979.741849189813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45979.741849189813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45979.741849189813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45979.741849189813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45979.741849189813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45979.741849189813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45979.741849189813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45979.741849189813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45979.741849189813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45979.741849189813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45979.741849189813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45979.741849189813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45979.741849189813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45979.741849189813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45979.741849189813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45979.741849189813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45979.741849189813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45979.741849189813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45979.741849189813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45979.741849189813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45979.741849189813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45979.741849189813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45979.741849189813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45979.741849189813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45979.741849189813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45979.741849189813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45979.741849189813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45979.741849189813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45979.741849189813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45979.741849189813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45979.741849189813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45979.741849189813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45979.741849189813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45979.741849189813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45979.741849189813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45979.741849189813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45979.741849189813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45979.741849189813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45979.741849189813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45979.741849189813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45979.741849189813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45979.741849189813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45979.741849189813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45979.741849189813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45979.741849189813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45979.741849189813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45979.741849189813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45979.741849189813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45979.741849189813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45979.741849189813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45979.741849189813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45979.741849189813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45979.741849189813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45979.741849189813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45979.741849189813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45979.741849189813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45979.741849189813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45979.741849189813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45979.741849189813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45979.741849189813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45979.741849189813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45979.741849189813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45979.741849189813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45979.741849189813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45979.741849189813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45979.741849189813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45979.741849189813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45979.741849189813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45979.741849189813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45979.741849189813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45979.741849189813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45979.741849189813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45979.741849189813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45979.741849189813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45979.741849189813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45979.741849189813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45979.741849189813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45979.741849189813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45979.741849189813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45979.741849189813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45979.741849189813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45979.741849189813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45979.741849189813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45979.741849189813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45979.741849189813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45979.741849189813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45979.741849189813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45979.741849189813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45979.741849189813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45979.741849189813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45979.741849189813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45979.741849189813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45979.741849189813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45979.741849189813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45979.741849189813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45979.741849189813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45979.741849189813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45979.741849189813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45979.741849189813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45979.741849189813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45979.741849189813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45979.741849189813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45979.741849189813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45979.741849189813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45979.741849189813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45979.741849189813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45979.741849189813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45979.741849189813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45979.741849189813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45979.741849189813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45979.741849189813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45979.741849189813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45979.741849189813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45979.741849189813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45979.741849189813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45979.741849189813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45979.741849189813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45979.741849189813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45979.741849189813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45979.741849189813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45979.741849189813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45979.741849189813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45979.741849189813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45979.741849189813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45979.741849189813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45979.741849189813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45979.741849189813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45979.741849189813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45979.741849189813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45979.741849189813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45979.741849189813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45979.741849189813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45979.741849189813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45979.741849189813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45979.741849189813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45979.741849189813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45979.741849189813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45979.741849189813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45979.741849189813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45979.741849189813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45979.741849189813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45979.741849189813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45979.741849189813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45979.741849189813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45979.741849189813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45979.741849189813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45979.741849189813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45979.741849189813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45979.741849189813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45979.741849189813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45979.741849189813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45979.741849189813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45979.741849189813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45979.741849189813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45979.741849189813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45979.741849189813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45979.741849189813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45979.741849189813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45979.741849189813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45979.741849189813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45979.741849189813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45979.741849189813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45979.741849189813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45979.741849189813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45979.741849189813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45979.741849189813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45979.741849189813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45979.741849189813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45979.741849189813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45979.741849189813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45979.741849189813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45979.741849189813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45979.741849189813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45979.741849189813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45979.741849189813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45979.741849189813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45979.741849189813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45979.741849189813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45979.741849189813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45979.741849189813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45979.741849189813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45979.741849189813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45979.741849189813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45979.741849189813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45979.741849189813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45979.741849189813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45979.741849189813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45979.741849189813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45979.741849189813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45979.741849189813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45979.741849189813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45979.741849189813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45979.741849189813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45979.741849189813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45979.741849189813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45979.741849189813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45979.741849189813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45979.741849189813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45979.741849189813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45979.741849189813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45979.741849189813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45979.741849189813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45979.741849189813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45979.741849189813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45979.741849189813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45979.741849189813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45979.741849189813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45979.741849189813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45979.741849189813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45979.741849189813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45979.741849189813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45979.741849189813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45979.741849189813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45979.741849189813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45979.741849189813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45979.741849189813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45979.741849189813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45979.741849189813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45979.741849189813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45979.741849189813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45979.741849189813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45979.741849189813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45979.741849189813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45979.741849189813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45979.741849189813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45979.741849189813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45979.741849189813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45979.741849189813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45979.741849189813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45979.741849189813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45979.741849189813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45979.741849189813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45979.741849189813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45979.741849189813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45979.741849189813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45979.741849189813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45979.741849189813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45979.741849189813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45979.741849189813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45979.741849189813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45979.741849189813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45979.741849189813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45979.741849189813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45979.741849189813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45979.741849189813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45979.741849189813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45979.741849189813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45979.741849189813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45979.741849189813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45979.741849189813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45979.741849189813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45979.741849189813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45979.741849189813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45979.741849189813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45979.741849189813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45979.741849189813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45979.741849189813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45979.741849189813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45979.741849189813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45979.741849189813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45979.741849189813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45979.741849189813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45979.741849189813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45979.741849189813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45979.741849189813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45979.741849189813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45979.741849189813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45979.741849189813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45979.741849189813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45979.741849189813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45979.741849189813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45979.741849189813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45979.741849189813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45979.741849189813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45979.741849189813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45979.741849189813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45979.741849189813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45979.741849189813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45979.741849189813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45979.741849189813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45979.741849189813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45979.741849189813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45979.741849189813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45979.741849189813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45979.741849189813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45979.741849189813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45979.741849189813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45979.741849189813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45979.741849189813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45979.741849189813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45979.741849189813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45979.741849189813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45979.741849189813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45979.741849189813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45979.741849189813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45979.741849189813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45979.741849189813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45979.741849189813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45979.741849189813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45979.741849189813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45979.741849189813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45979.741849189813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45979.741849189813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45979.741849189813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45979.741849189813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45979.741849189813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45979.741849189813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45979.741849189813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45979.741849189813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45979.741849189813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45979.741849189813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45979.741849189813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45979.741849189813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45979.741849189813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45979.741849189813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45979.741849189813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45979.741849189813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45979.741849189813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45979.741849189813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45979.741849189813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45979.741849189813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45979.741849189813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45979.741849189813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45979.741849189813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45979.741849189813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45979.741849189813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45979.741849189813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45979.741849189813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45979.741849189813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45979.741849189813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45979.741849189813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45979.741849189813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45979.741849189813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45979.741849189813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45979.741849189813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45979.741849189813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45979.741849189813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45979.741849189813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45979.741849189813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45979.741849189813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45979.741849189813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45979.741849189813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45979.741849189813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45979.741849189813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45979.741849189813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45979.741849189813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45979.741849189813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45979.741849189813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45979.741849189813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45979.741849189813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45979.741849189813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45979.741849189813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45979.741849189813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45979.741849189813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45979.741849189813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45979.741849189813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45979.741849189813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45979.741849189813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45979.741849189813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45979.741849189813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45979.741849189813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45979.741849189813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45979.741849189813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45979.741849189813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45979.741849189813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45979.741849189813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45979.741849189813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45979.741849189813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45979.741849189813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45979.741849189813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45979.741849189813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45979.741849189813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45979.741849189813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45979.741849189813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45979.741849189813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45979.741849189813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45979.741849189813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45979.741849189813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45979.741849189813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45979.741849189813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45979.741849189813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45979.741849189813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45979.741849189813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45979.741849189813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45979.741849189813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45979.741849189813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45979.741849189813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45979.741849189813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45979.741849189813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45979.741849189813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45979.741849189813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45979.741849189813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45979.741849189813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45979.741849189813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45979.741849189813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45979.741849189813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45979.741849189813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45979.741849189813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45979.741849189813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45979.741849189813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45979.741849189813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45979.741849189813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45979.741849189813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45979.741849189813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45979.741849189813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45979.741849189813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45979.741849189813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45979.741849189813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45979.741849189813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45979.741849189813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45979.741849189813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276.26113159721717</v>
      </c>
      <c r="H2" s="95">
        <v>45703.474768518521</v>
      </c>
      <c r="I2" s="95" t="str">
        <f>IFERROR(VLOOKUP(D2,DB!A:F,6,0),"")</f>
        <v>SCECO</v>
      </c>
      <c r="J2" s="95" t="str">
        <f>IFERROR(VLOOKUP(D2,DB!A:G,7,0),"")</f>
        <v>Dead</v>
      </c>
      <c r="K2" s="97" t="s">
        <v>39106</v>
      </c>
      <c r="L2" s="91" t="str">
        <f>IFERROR(VLOOKUP(D2,DB!A:I,9,0),"")</f>
        <v>Latis</v>
      </c>
    </row>
    <row r="3" spans="1:16" ht="34.5" customHeight="1">
      <c r="A3" s="113" t="s">
        <v>39107</v>
      </c>
      <c r="B3" s="113" t="str">
        <f>IFERROR(VLOOKUP(D3,DB!A:K,11,0),"")</f>
        <v>R4</v>
      </c>
      <c r="C3" s="93">
        <v>1</v>
      </c>
      <c r="D3" s="91" t="s">
        <v>36063</v>
      </c>
      <c r="E3" s="94" t="s">
        <v>39021</v>
      </c>
      <c r="F3" s="95"/>
      <c r="G3" s="96">
        <f ca="1">IFERROR(NOW()-F3,"")</f>
        <v>45979.741849189813</v>
      </c>
      <c r="H3" s="95">
        <v>45979.585555555554</v>
      </c>
      <c r="I3" s="113" t="str">
        <f>IFERROR(VLOOKUP(D3,DB!A:F,6,0),"")</f>
        <v>SCECO</v>
      </c>
      <c r="J3" s="113" t="str">
        <f>IFERROR(VLOOKUP(D3,DB!A:G,7,0),"")</f>
        <v>No BB Shifted</v>
      </c>
      <c r="K3" s="97" t="s">
        <v>39108</v>
      </c>
      <c r="L3" s="91" t="str">
        <f>IFERROR(VLOOKUP(D3,DB!A:I,9,0),"")</f>
        <v>Latis</v>
      </c>
    </row>
    <row r="4" spans="1:16" ht="15" customHeight="1">
      <c r="A4" s="113"/>
      <c r="B4" s="113" t="str">
        <f>IFERROR(VLOOKUP(D4,DB!A:K,11,0),"")</f>
        <v/>
      </c>
      <c r="C4" s="93"/>
      <c r="D4" s="91"/>
      <c r="E4" s="94"/>
      <c r="F4" s="95"/>
      <c r="G4" s="96">
        <f ca="1">IFERROR(NOW()-F4,"")</f>
        <v>45979.741849189813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45979.741849189813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45979.741849189813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45979.741849189813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45979.741849189813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45979.741849189813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45979.741849189813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45979.741849189813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45979.741849189813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45979.741849189813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45979.741849189813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45979.741849189813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45979.741849189813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45979.741849189813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45979.741849189813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45979.741849189813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45979.741849189813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45979.741849189813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45979.741849189813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45979.741849189813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45979.741849189813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45979.741849189813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45979.741849189813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45979.741849189813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45979.741849189813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45979.741849189813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45979.741849189813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45979.741849189813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45979.741849189813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45979.741849189813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45979.741849189813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45979.741849189813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45979.741849189813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45979.741849189813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45979.741849189813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45979.741849189813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45979.741849189813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45979.741849189813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45979.741849189813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45979.741849189813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45979.741849189813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45979.741849189813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45979.741849189813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45979.741849189813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45979.741849189813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45979.741849189813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45979.741849189813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45979.741849189813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45979.741849189813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45979.741849189813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45979.741849189813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45979.741849189813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45979.741849189813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45979.741849189813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45979.741849189813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45979.741849189813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45979.741849189813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45979.741849189813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45979.741849189813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45979.741849189813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45979.741849189813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45979.741849189813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45979.741849189813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45979.741849189813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45979.741849189813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45979.741849189813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45979.741849189813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45979.741849189813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45979.741849189813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45979.741849189813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45979.741849189813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45979.741849189813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45979.741849189813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45979.741849189813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45979.741849189813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45979.741849189813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45979.741849189813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45979.741849189813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45979.741849189813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45979.741849189813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45979.741849189813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45979.741849189813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45979.741849189813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45979.741849189813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45979.741849189813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45979.741849189813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45979.741849189813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45979.741849189813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45979.741849189813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45979.741849189813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45979.741849189813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45979.741849189813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45979.741849189813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45979.741849189813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45979.741849189813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45979.741849189813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45979.741849189813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45979.741849189813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45979.741849189813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45979.741849189813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45979.741849189813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45979.741849189813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45979.741849189813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45979.741849189813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45979.741849189813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45979.741849189813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45979.741849189813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45979.741849189813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45979.741849189813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45979.741849189813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45979.741849189813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45979.741849189813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45979.741849189813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45979.741849189813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45979.741849189813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45979.741849189813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45979.741849189813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45979.741849189813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45979.741849189813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45979.741849189813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45979.741849189813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45979.741849189813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45979.741849189813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45979.741849189813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45979.741849189813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45979.741849189813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45979.741849189813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45979.741849189813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45979.741849189813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45979.741849189813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45979.741849189813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45979.741849189813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45979.741849189813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45979.741849189813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45979.741849189813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45979.741849189813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45979.741849189813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45979.741849189813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45979.741849189813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45979.741849189813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45979.741849189813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45979.741849189813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45979.741849189813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45979.741849189813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45979.741849189813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45979.741849189813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45979.741849189813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45979.741849189813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45979.741849189813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45979.741849189813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45979.741849189813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45979.741849189813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45979.741849189813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45979.741849189813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45979.741849189813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45979.741849189813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45979.741849189813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45979.741849189813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45979.741849189813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45979.741849189813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45979.741849189813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45979.741849189813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45979.741849189813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45979.741849189813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45979.741849189813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45979.741849189813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45979.741849189813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45979.741849189813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45979.741849189813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45979.741849189813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45979.741849189813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45979.741849189813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45979.741849189813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45979.741849189813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45979.741849189813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45979.741849189813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45979.741849189813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45979.741849189813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45979.741849189813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45979.741849189813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45979.741849189813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45979.741849189813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45979.741849189813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45979.741849189813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45979.741849189813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45979.741849189813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45979.741849189813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45979.741849189813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45979.741849189813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45979.741849189813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45979.741849189813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45979.741849189813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45979.741849189813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45979.741849189813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45979.741849189813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45979.741849189813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45979.741849189813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45979.741849189813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45979.741849189813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45979.741849189813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45979.741849189813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45979.741849189813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45979.741849189813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45979.741849189813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45979.741849189813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45979.741849189813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45979.741849189813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45979.741849189813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45979.741849189813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45979.741849189813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45979.741849189813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45979.741849189813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45979.741849189813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45979.741849189813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45979.741849189813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45979.741849189813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45979.741849189813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45979.741849189813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45979.741849189813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45979.741849189813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45979.741849189813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45979.741849189813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45979.741849189813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45979.741849189813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45979.741849189813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45979.741849189813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45979.741849189813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45979.741849189813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45979.741849189813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45979.741849189813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45979.741849189813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45979.741849189813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45979.741849189813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45979.741849189813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45979.741849189813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45979.741849189813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45979.741849189813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45979.741849189813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45979.741849189813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45979.741849189813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45979.741849189813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45979.741849189813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45979.741849189813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45979.741849189813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45979.741849189813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45979.741849189813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45979.741849189813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45979.741849189813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45979.741849189813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45979.741849189813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45979.741849189813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45979.741849189813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45979.741849189813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45979.741849189813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45979.741849189813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45979.741849189813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45979.741849189813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45979.741849189813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45979.741849189813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45979.741849189813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45979.741849189813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45979.741849189813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45979.741849189813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45979.741849189813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45979.741849189813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45979.741849189813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45979.741849189813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45979.741849189813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45979.741849189813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45979.741849189813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45979.741849189813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45979.741849189813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45979.741849189813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45979.741849189813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45979.741849189813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45979.741849189813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45979.741849189813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45979.741849189813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45979.741849189813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45979.741849189813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45979.741849189813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45979.741849189813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45979.741849189813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45979.741849189813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45979.741849189813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45979.741849189813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45979.741849189813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45979.741849189813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45979.741849189813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45979.741849189813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45979.741849189813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45979.741849189813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45979.741849189813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45979.741849189813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45979.741849189813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45979.741849189813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45979.741849189813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45979.741849189813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45979.741849189813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45979.741849189813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45979.741849189813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45979.741849189813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45979.741849189813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45979.741849189813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45979.741849189813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45979.741849189813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45979.741849189813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45979.741849189813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45979.741849189813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45979.741849189813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45979.741849189813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45979.741849189813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45979.741849189813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45979.741849189813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45979.741849189813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45979.741849189813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45979.741849189813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45979.741849189813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45979.741849189813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45979.741849189813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45979.741849189813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45979.741849189813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45979.741849189813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45979.741849189813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45979.741849189813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45979.741849189813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45979.741849189813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45979.741849189813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45979.741849189813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45979.741849189813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45979.741849189813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45979.741849189813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45979.741849189813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45979.741849189813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45979.741849189813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45979.741849189813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45979.741849189813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45979.741849189813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45979.741849189813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45979.741849189813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45979.741849189813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45979.741849189813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45979.741849189813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45979.741849189813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45979.741849189813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45979.741849189813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45979.741849189813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45979.741849189813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45979.741849189813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45979.741849189813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45979.741849189813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45979.741849189813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45979.741849189813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45979.741849189813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45979.741849189813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45979.741849189813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45979.741849189813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45979.741849189813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45979.741849189813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45979.741849189813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45979.741849189813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45979.741849189813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45979.741849189813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45979.741849189813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45979.741849189813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45979.741849189813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45979.741849189813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45979.741849189813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45979.741849189813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45979.741849189813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45979.741849189813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45979.741849189813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45979.741849189813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45979.741849189813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45979.741849189813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45979.741849189813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45979.741849189813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45979.741849189813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45979.741849189813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45979.741849189813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45979.741849189813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45979.741849189813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45979.741849189813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45979.741849189813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45979.741849189813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45979.741849189813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45979.741849189813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45979.741849189813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45979.741849189813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45979.741849189813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45979.741849189813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45979.741849189813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45979.741849189813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45979.741849189813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45979.741849189813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45979.741849189813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45979.741849189813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45979.741849189813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45979.741849189813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45979.741849189813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45979.741849189813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45979.741849189813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45979.741849189813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45979.741849189813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45979.741849189813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45979.741849189813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45979.741849189813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45979.741849189813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45979.741849189813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45979.741849189813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45979.741849189813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45979.741849189813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45979.741849189813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45979.741849189813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45979.741849189813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45979.741849189813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45979.741849189813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45979.741849189813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45979.741849189813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45979.741849189813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45979.741849189813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45979.741849189813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45979.741849189813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45979.741849189813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45979.741849189813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45979.741849189813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45979.741849189813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45979.741849189813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45979.741849189813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45979.741849189813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45979.741849189813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45979.741849189813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45979.741849189813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45979.741849189813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45979.741849189813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45979.741849189813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45979.741849189813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45979.741849189813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45979.741849189813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45979.741849189813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45979.741849189813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45979.741849189813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45979.741849189813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45979.741849189813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45979.741849189813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45979.741849189813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45979.741849189813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45979.741849189813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45979.741849189813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45979.741849189813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45979.741849189813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45979.741849189813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45979.741849189813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45979.741849189813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45979.741849189813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45979.741849189813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45979.741849189813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45979.741849189813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45979.741849189813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45979.741849189813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45979.741849189813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45979.741849189813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45979.741849189813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45979.741849189813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45979.741849189813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45979.741849189813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45979.741849189813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45979.741849189813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45979.741849189813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45979.741849189813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45979.741849189813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45979.741849189813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45979.741849189813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45979.741849189813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45979.741849189813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45979.741849189813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45979.741849189813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45979.741849189813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45979.741849189813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45979.741849189813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45979.741849189813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45979.741849189813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45979.741849189813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45979.741849189813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45979.741849189813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45979.741849189813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45979.741849189813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45979.741849189813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45979.741849189813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45979.741849189813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45979.741849189813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45979.741849189813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45979.741849189813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45979.741849189813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45979.741849189813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45979.741849189813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45979.741849189813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45979.741849189813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45979.741849189813</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87.909789004625054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53.552971874996729</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31.080738078700961</v>
      </c>
      <c r="H4" s="110">
        <v>45948.661111111112</v>
      </c>
      <c r="I4" s="109" t="str">
        <f>IFERROR(VLOOKUP(D4,DB!A:F,6,0),"")</f>
        <v>SCECO</v>
      </c>
      <c r="J4" s="109" t="str">
        <f>IFERROR(VLOOKUP(D4,DB!A:G,7,0),"")</f>
        <v>Dead</v>
      </c>
      <c r="K4" s="109" t="s">
        <v>39114</v>
      </c>
      <c r="L4" s="109" t="str">
        <f>IFERROR(VLOOKUP(D4,DB!A:I,9,0),"")</f>
        <v>Latis</v>
      </c>
    </row>
    <row r="5" spans="1:13">
      <c r="A5" s="109"/>
      <c r="B5" s="109" t="str">
        <f>IFERROR(VLOOKUP(D5,DB!A:K,11,0),"")</f>
        <v/>
      </c>
      <c r="C5" s="109"/>
      <c r="D5" s="109"/>
      <c r="E5" s="109"/>
      <c r="F5" s="109"/>
      <c r="G5" s="111">
        <f ca="1">IFERROR(NOW()-F5,"")</f>
        <v>45979.741849189813</v>
      </c>
      <c r="H5" s="109"/>
      <c r="I5" s="109" t="str">
        <f>IFERROR(VLOOKUP(D5,DB!A:F,6,0),"")</f>
        <v/>
      </c>
      <c r="J5" s="109" t="str">
        <f>IFERROR(VLOOKUP(D5,DB!A:G,7,0),"")</f>
        <v/>
      </c>
      <c r="K5" s="109"/>
      <c r="L5" s="109" t="str">
        <f>IFERROR(VLOOKUP(D5,DB!A:I,9,0),"")</f>
        <v/>
      </c>
    </row>
    <row r="6" spans="1:13">
      <c r="A6" s="109"/>
      <c r="B6" s="109" t="str">
        <f>IFERROR(VLOOKUP(D6,DB!A:K,11,0),"")</f>
        <v/>
      </c>
      <c r="C6" s="109"/>
      <c r="D6" s="109"/>
      <c r="E6" s="109"/>
      <c r="F6" s="109"/>
      <c r="G6" s="111">
        <f ca="1">IFERROR(NOW()-F6,"")</f>
        <v>45979.741849189813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45979.741849189813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45979.741849189813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45979.741849189813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45979.741849189813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45979.741849189813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45979.741849189813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45979.741849189813</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45979.741849189813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45979.741849189813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45979.741849189813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45979.741849189813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45979.741849189813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45979.741849189813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45979.741849189813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45979.741849189813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45979.741849189813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45979.741849189813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45979.741849189813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45979.741849189813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45979.741849189813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45979.741849189813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45979.741849189813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45979.741849189813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45979.741849189813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45979.741849189813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45979.741849189813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45979.741849189813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45979.741849189813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45979.741849189813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45979.741849189813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45979.741849189813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45979.741849189813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45979.741849189813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45979.741849189813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45979.741849189813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45979.741849189813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45979.741849189813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45979.741849189813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45979.741849189813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45979.741849189813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45979.741849189813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45979.741849189813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45979.741849189813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45979.741849189813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45979.741849189813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45979.741849189813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45979.741849189813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45979.741849189813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45979.741849189813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45979.741849189813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45979.741849189813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45979.741849189813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45979.741849189813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45979.741849189813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45979.741849189813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45979.741849189813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45979.741849189813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45979.741849189813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45979.741849189813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45979.741849189813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45979.741849189813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45979.741849189813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45979.741849189813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45979.741849189813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45979.741849189813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45979.741849189813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45979.741849189813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45979.741849189813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45979.741849189813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45979.741849189813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45979.741849189813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45979.741849189813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45979.741849189813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45979.741849189813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45979.741849189813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45979.741849189813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45979.741849189813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45979.741849189813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45979.741849189813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45979.741849189813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45979.741849189813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45979.741849189813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45979.741849189813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45979.741849189813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45979.741849189813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45979.741849189813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45979.741849189813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45979.741849189813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45979.741849189813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45979.741849189813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45979.741849189813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45979.741849189813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45979.741849189813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45979.741849189813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45979.741849189813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45979.741849189813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45979.741849189813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45979.741849189813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45979.741849189813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45979.741849189813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45979.741849189813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45979.741849189813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45979.741849189813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45979.741849189813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45979.741849189813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45979.741849189813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45979.741849189813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45979.741849189813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45979.741849189813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45979.741849189813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45979.741849189813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45979.741849189813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45979.741849189813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45979.741849189813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45979.741849189813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45979.741849189813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45979.741849189813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45979.741849189813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45979.741849189813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45979.741849189813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45979.741849189813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45979.741849189813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45979.741849189813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45979.741849189813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45979.741849189813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45979.741849189813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45979.741849189813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45979.741849189813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45979.741849189813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45979.741849189813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45979.741849189813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45979.741849189813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45979.741849189813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45979.741849189813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45979.741849189813</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45979.741849189813</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45979.741849189813</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45979.741849189813</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45979.741849189813</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45979.741849189813</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45979.741849189813</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45979.741849189813</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45979.741849189813</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45979.741849189813</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45979.741849189813</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45979.741849189813</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45979.741849189813</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45979.741849189813</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45979.741849189813</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45979.741849189813</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45979.741849189813</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45979.741849189813</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45979.741849189813</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45979.741849189813</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45979.741849189813</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45979.741849189813</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45979.741849189813</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45979.741849189813</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45979.741849189813</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45979.741849189813</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45979.741849189813</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45979.741849189813</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45979.741849189813</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0" ca="1" si="0">IFERROR(NOW()-F2,"-")</f>
        <v>45979.741849189813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45979.741849189813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45979.741849189813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45979.741849189813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45979.741849189813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45979.741849189813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45979.741849189813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45979.741849189813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45979.741849189813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45979.741849189813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45979.741849189813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45979.741849189813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45979.741849189813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45979.741849189813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45979.741849189813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45979.741849189813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45979.741849189813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45979.741849189813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45979.741849189813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45979.741849189813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45979.741849189813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45979.741849189813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45979.741849189813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45979.741849189813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45979.741849189813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45979.741849189813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45979.741849189813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45979.741849189813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45979.741849189813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45979.741849189813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45979.741849189813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45979.741849189813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45979.741849189813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45979.741849189813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45979.741849189813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45979.741849189813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45979.741849189813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45979.741849189813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45979.741849189813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45979.741849189813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45979.741849189813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45979.741849189813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45979.741849189813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45979.741849189813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45979.741849189813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45979.741849189813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45979.741849189813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45979.741849189813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45979.741849189813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45979.741849189813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45979.741849189813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45979.741849189813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45979.741849189813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45979.741849189813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45979.741849189813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45979.741849189813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45979.741849189813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45979.741849189813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45979.741849189813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45979.741849189813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45979.741849189813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45979.741849189813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45979.741849189813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45979.741849189813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45979.741849189813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45979.741849189813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45979.741849189813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45979.741849189813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45979.741849189813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45979.741849189813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45979.741849189813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45979.741849189813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45979.741849189813</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2025-11-18T14:48:19Z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