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72" documentId="13_ncr:1_{F6CB121F-512D-4AA6-A0C1-0FB36C537598}" xr6:coauthVersionLast="47" xr6:coauthVersionMax="47" xr10:uidLastSave="{1490E30D-0731-493E-B921-184606BE2E1F}"/>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<sst xmlns="http://schemas.openxmlformats.org/spreadsheetml/2006/main" count="179008" uniqueCount="39096">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</sst>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295.29513067129301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45958.243556597219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45958.243556597219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45958.243556597219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45958.243556597219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45958.243556597219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45958.243556597219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45958.243556597219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45958.243556597219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45958.243556597219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45958.243556597219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45958.243556597219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45958.243556597219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45958.243556597219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45958.243556597219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45958.243556597219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45958.243556597219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45958.243556597219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45958.243556597219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45958.243556597219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45958.243556597219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45958.243556597219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45958.243556597219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45958.243556597219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45958.243556597219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45958.243556597219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45958.243556597219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45958.243556597219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45958.243556597219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45958.243556597219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45958.243556597219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45958.243556597219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45958.243556597219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45958.243556597219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45958.243556597219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45958.243556597219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45958.243556597219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45958.243556597219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45958.243556597219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45958.243556597219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45958.243556597219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45958.243556597219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45958.243556597219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45958.243556597219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45958.243556597219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45958.243556597219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45958.243556597219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45958.243556597219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F9FD96F-1D38-43E3-9DFD-81DD5429CAE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133.24371863425768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39082</v>
      </c>
      <c r="B4" s="63" t="str">
        <f>IFERROR(VLOOKUP(D4,DB!A:K,11,0),"")</f>
        <v>R2</v>
      </c>
      <c r="C4" s="63">
        <v>1</v>
      </c>
      <c r="D4" s="63" t="s">
        <v>30499</v>
      </c>
      <c r="E4" s="87" t="s">
        <v>38998</v>
      </c>
      <c r="F4" s="76">
        <v>45958.141863425924</v>
      </c>
      <c r="G4" s="77">
        <f ca="1">IFERROR(NOW()-F4,"-")</f>
        <v>0.1016931712947553</v>
      </c>
      <c r="H4" s="76">
        <v>45958.135949074072</v>
      </c>
      <c r="I4" s="63" t="str">
        <f>IFERROR(VLOOKUP(D4,DB!A:F,6,0),"")</f>
        <v>SCECO</v>
      </c>
      <c r="J4" s="63" t="str">
        <f>IFERROR(VLOOKUP(D4,DB!A:G,7,0),"")</f>
        <v>No BB Shifted</v>
      </c>
      <c r="K4" s="88" t="s">
        <v>39083</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45958.243556597219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45958.243556597219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45958.243556597219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45958.243556597219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45958.243556597219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45958.243556597219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45958.243556597219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45958.243556597219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45958.243556597219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45958.243556597219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45958.243556597219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45958.243556597219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45958.243556597219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45958.243556597219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45958.243556597219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45958.243556597219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45958.243556597219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45958.243556597219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45958.243556597219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45958.243556597219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45958.243556597219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45958.243556597219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45958.243556597219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45958.243556597219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45958.243556597219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45958.243556597219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45958.243556597219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45958.243556597219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45958.243556597219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45958.243556597219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45958.243556597219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45958.243556597219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45958.243556597219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45958.243556597219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45958.243556597219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45958.243556597219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45958.243556597219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45958.243556597219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45958.243556597219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45958.243556597219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45958.243556597219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45958.243556597219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45958.243556597219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45958.243556597219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45958.243556597219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45958.243556597219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45958.243556597219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45958.243556597219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45958.243556597219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45958.243556597219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45958.243556597219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45958.243556597219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45958.243556597219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45958.243556597219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45958.243556597219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45958.243556597219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45958.243556597219</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45958.243556597219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45958.243556597219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45958.243556597219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45958.243556597219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45958.243556597219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45958.243556597219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45958.243556597219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45958.243556597219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45958.243556597219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45958.243556597219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45958.243556597219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45958.243556597219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45958.243556597219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45958.243556597219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45958.243556597219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45958.243556597219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45958.243556597219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45958.243556597219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45958.243556597219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45958.243556597219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45958.243556597219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45958.243556597219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45958.243556597219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45958.243556597219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45958.243556597219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45958.243556597219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45958.243556597219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45958.243556597219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45958.243556597219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45958.243556597219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45958.243556597219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45958.243556597219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45958.243556597219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45958.243556597219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45958.243556597219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45958.243556597219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45958.243556597219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45958.243556597219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45958.243556597219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45958.243556597219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45958.243556597219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45958.243556597219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45958.243556597219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45958.243556597219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45958.243556597219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45958.243556597219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45958.243556597219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45958.243556597219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45958.243556597219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45958.243556597219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45958.243556597219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45958.243556597219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45958.243556597219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45958.243556597219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45958.243556597219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45958.243556597219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45958.243556597219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45958.243556597219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45958.243556597219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45958.243556597219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45958.243556597219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45958.243556597219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45958.243556597219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45958.243556597219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45958.243556597219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45958.243556597219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45958.243556597219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45958.243556597219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45958.243556597219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45958.243556597219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45958.243556597219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45958.243556597219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45958.243556597219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45958.243556597219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45958.243556597219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45958.243556597219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45958.243556597219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45958.243556597219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45958.243556597219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45958.243556597219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45958.243556597219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45958.243556597219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45958.243556597219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45958.243556597219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45958.243556597219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45958.243556597219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45958.243556597219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45958.243556597219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45958.243556597219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45958.243556597219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45958.243556597219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45958.243556597219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45958.243556597219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45958.243556597219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45958.243556597219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45958.243556597219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45958.243556597219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45958.243556597219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45958.243556597219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45958.243556597219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45958.243556597219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45958.243556597219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45958.243556597219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45958.243556597219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45958.243556597219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45958.243556597219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45958.243556597219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45958.243556597219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45958.243556597219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45958.243556597219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45958.243556597219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45958.243556597219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45958.243556597219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45958.243556597219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45958.243556597219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45958.243556597219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45958.243556597219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45958.243556597219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45958.243556597219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45958.243556597219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45958.243556597219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45958.243556597219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45958.243556597219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45958.243556597219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45958.243556597219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45958.243556597219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45958.243556597219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45958.243556597219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45958.243556597219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45958.243556597219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45958.243556597219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45958.243556597219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45958.243556597219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45958.243556597219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45958.243556597219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45958.243556597219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45958.243556597219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45958.243556597219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45958.243556597219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45958.243556597219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45958.243556597219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45958.243556597219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45958.243556597219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45958.243556597219</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45958.243556597219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45958.243556597219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45958.243556597219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45958.243556597219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45958.243556597219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45958.243556597219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45958.243556597219</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45958.243556597219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45958.243556597219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45958.243556597219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45958.243556597219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45958.243556597219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45958.243556597219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45958.243556597219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45958.243556597219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45958.243556597219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45958.243556597219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45958.243556597219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45958.243556597219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45958.243556597219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45958.243556597219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45958.243556597219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45958.243556597219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45958.243556597219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45958.243556597219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45958.243556597219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45958.243556597219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45958.243556597219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45958.243556597219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45958.243556597219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45958.243556597219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45958.243556597219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45958.243556597219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45958.243556597219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45958.243556597219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45958.243556597219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45958.243556597219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45958.243556597219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45958.243556597219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45958.243556597219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45958.243556597219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45958.243556597219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45958.243556597219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45958.243556597219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45958.243556597219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45958.243556597219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45958.243556597219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45958.243556597219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45958.243556597219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45958.243556597219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45958.243556597219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45958.243556597219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45958.243556597219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45958.243556597219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45958.243556597219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45958.243556597219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45958.243556597219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45958.243556597219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45958.243556597219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45958.243556597219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45958.243556597219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45958.243556597219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45958.243556597219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45958.243556597219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45958.243556597219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45958.243556597219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45958.243556597219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45958.243556597219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45958.243556597219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45958.243556597219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45958.243556597219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45958.243556597219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45958.243556597219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45958.243556597219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45958.243556597219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45958.243556597219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45958.243556597219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45958.243556597219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45958.243556597219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45958.243556597219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45958.243556597219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45958.243556597219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45958.243556597219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45958.243556597219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45958.243556597219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45958.243556597219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45958.243556597219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45958.243556597219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45958.243556597219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45958.243556597219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45958.243556597219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45958.243556597219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45958.243556597219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45958.243556597219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45958.243556597219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45958.243556597219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45958.243556597219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45958.243556597219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45958.243556597219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45958.243556597219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45958.243556597219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45958.243556597219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45958.243556597219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45958.243556597219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45958.243556597219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45958.243556597219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45958.243556597219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45958.243556597219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45958.243556597219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45958.243556597219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45958.243556597219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45958.243556597219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45958.243556597219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45958.243556597219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45958.243556597219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45958.243556597219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45958.243556597219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45958.243556597219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45958.243556597219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45958.243556597219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45958.243556597219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45958.243556597219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45958.243556597219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45958.243556597219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45958.243556597219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45958.243556597219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45958.243556597219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45958.243556597219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45958.243556597219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45958.243556597219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45958.243556597219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45958.243556597219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45958.243556597219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45958.243556597219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45958.243556597219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45958.243556597219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45958.243556597219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45958.243556597219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45958.243556597219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45958.243556597219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45958.243556597219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45958.243556597219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45958.243556597219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45958.243556597219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45958.243556597219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45958.243556597219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45958.243556597219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45958.243556597219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45958.243556597219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45958.243556597219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45958.243556597219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45958.243556597219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45958.243556597219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45958.243556597219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45958.243556597219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45958.243556597219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45958.243556597219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45958.243556597219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45958.243556597219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45958.243556597219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45958.243556597219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45958.243556597219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45958.243556597219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45958.243556597219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45958.243556597219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45958.243556597219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45958.243556597219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45958.243556597219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45958.243556597219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45958.243556597219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45958.243556597219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45958.243556597219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45958.243556597219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45958.243556597219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45958.243556597219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45958.243556597219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45958.243556597219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45958.243556597219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45958.243556597219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45958.243556597219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45958.243556597219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45958.243556597219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45958.243556597219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45958.243556597219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45958.243556597219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45958.243556597219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45958.243556597219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45958.243556597219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45958.243556597219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45958.243556597219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45958.243556597219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45958.243556597219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45958.243556597219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45958.243556597219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45958.243556597219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45958.243556597219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45958.243556597219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45958.243556597219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45958.243556597219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45958.243556597219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45958.243556597219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45958.243556597219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45958.243556597219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45958.243556597219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45958.243556597219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45958.243556597219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45958.243556597219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45958.243556597219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45958.243556597219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45958.243556597219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45958.243556597219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45958.243556597219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45958.243556597219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45958.243556597219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45958.243556597219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45958.243556597219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45958.243556597219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45958.243556597219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45958.243556597219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45958.243556597219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45958.243556597219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45958.243556597219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45958.243556597219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45958.243556597219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45958.243556597219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45958.243556597219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45958.243556597219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45958.243556597219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45958.243556597219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45958.243556597219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45958.243556597219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45958.243556597219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45958.243556597219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45958.243556597219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45958.243556597219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45958.243556597219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45958.243556597219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45958.243556597219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45958.243556597219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45958.243556597219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45958.243556597219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45958.243556597219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45958.243556597219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45958.243556597219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45958.243556597219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45958.243556597219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45958.243556597219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45958.243556597219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45958.243556597219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45958.243556597219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45958.243556597219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45958.243556597219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45958.243556597219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45958.243556597219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45958.243556597219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45958.243556597219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45958.243556597219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45958.243556597219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45958.243556597219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45958.243556597219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45958.243556597219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45958.243556597219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45958.243556597219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45958.243556597219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45958.243556597219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45958.243556597219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45958.243556597219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45958.243556597219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45958.243556597219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45958.243556597219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45958.243556597219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45958.243556597219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45958.243556597219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45958.243556597219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45958.243556597219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45958.243556597219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45958.243556597219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45958.243556597219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45958.243556597219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45958.243556597219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45958.243556597219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45958.243556597219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45958.243556597219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45958.243556597219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45958.243556597219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45958.243556597219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45958.243556597219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45958.243556597219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45958.243556597219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45958.243556597219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45958.243556597219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45958.243556597219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45958.243556597219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45958.243556597219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45958.243556597219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45958.243556597219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45958.243556597219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45958.243556597219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45958.243556597219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45958.243556597219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45958.243556597219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45958.243556597219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45958.243556597219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45958.243556597219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45958.243556597219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45958.243556597219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45958.243556597219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45958.243556597219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45958.243556597219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45958.243556597219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45958.243556597219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45958.243556597219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45958.243556597219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45958.243556597219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45958.243556597219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45958.243556597219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45958.243556597219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45958.243556597219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45958.243556597219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45958.243556597219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45958.243556597219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45958.243556597219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45958.243556597219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45958.243556597219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45958.243556597219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45958.243556597219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45958.243556597219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45958.243556597219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45958.243556597219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45958.243556597219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45958.243556597219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45958.243556597219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45958.243556597219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45958.243556597219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45958.243556597219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45958.243556597219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45958.243556597219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45958.243556597219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45958.243556597219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45958.243556597219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45958.243556597219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45958.243556597219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45958.243556597219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45958.243556597219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45958.243556597219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45958.243556597219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45958.243556597219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45958.243556597219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45958.243556597219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45958.243556597219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45958.243556597219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45958.243556597219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45958.243556597219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45958.243556597219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45958.243556597219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45958.243556597219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45958.243556597219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45958.243556597219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45958.243556597219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45958.243556597219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45958.243556597219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45958.243556597219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45958.243556597219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45958.243556597219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45958.243556597219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45958.243556597219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45958.243556597219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45958.243556597219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45958.243556597219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45958.243556597219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45958.243556597219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45958.243556597219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45958.243556597219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45958.243556597219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45958.243556597219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45958.243556597219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45958.243556597219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45958.243556597219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45958.243556597219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45958.243556597219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45958.243556597219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45958.243556597219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45958.243556597219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45958.243556597219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45958.243556597219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45958.243556597219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45958.243556597219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45958.243556597219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45958.243556597219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45958.243556597219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45958.243556597219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45958.243556597219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45958.243556597219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45958.243556597219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45958.243556597219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45958.243556597219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45958.243556597219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45958.243556597219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45958.243556597219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45958.243556597219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45958.243556597219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45958.243556597219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45958.243556597219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45958.243556597219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45958.243556597219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45958.243556597219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45958.243556597219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45958.243556597219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45958.243556597219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45958.243556597219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45958.243556597219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45958.243556597219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45958.243556597219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45958.243556597219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45958.243556597219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45958.243556597219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45958.243556597219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45958.243556597219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45958.243556597219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45958.243556597219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45958.243556597219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45958.243556597219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45958.243556597219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45958.243556597219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45958.243556597219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45958.243556597219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45958.243556597219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45958.243556597219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45958.243556597219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45958.243556597219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45958.243556597219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45958.243556597219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45958.243556597219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45958.243556597219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45958.243556597219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45958.243556597219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45958.243556597219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45958.243556597219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45958.243556597219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45958.243556597219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45958.243556597219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45958.243556597219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45958.243556597219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45958.243556597219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45958.243556597219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45958.243556597219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45958.243556597219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45958.243556597219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45958.243556597219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45958.243556597219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45958.243556597219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45958.243556597219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45958.243556597219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45958.243556597219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45958.243556597219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45958.243556597219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45958.243556597219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45958.243556597219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45958.243556597219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45958.243556597219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45958.243556597219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45958.243556597219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45958.243556597219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45958.243556597219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45958.243556597219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45958.243556597219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45958.243556597219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45958.243556597219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45958.243556597219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45958.243556597219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45958.243556597219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45958.243556597219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45958.243556597219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45958.243556597219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45958.243556597219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45958.243556597219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45958.243556597219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45958.243556597219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45958.243556597219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45958.243556597219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45958.243556597219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45958.243556597219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45958.243556597219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45958.243556597219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45958.243556597219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45958.243556597219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45958.243556597219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45958.243556597219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45958.243556597219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45958.243556597219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45958.243556597219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45958.243556597219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45958.243556597219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45958.243556597219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45958.243556597219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45958.243556597219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45958.243556597219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45958.243556597219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45958.243556597219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45958.243556597219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45958.243556597219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45958.243556597219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45958.243556597219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45958.243556597219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45958.243556597219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45958.243556597219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45958.243556597219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45958.243556597219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45958.243556597219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45958.243556597219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45958.243556597219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45958.243556597219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45958.243556597219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45958.243556597219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45958.243556597219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45958.243556597219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45958.243556597219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45958.243556597219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45958.243556597219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45958.243556597219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45958.243556597219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45958.243556597219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45958.243556597219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45958.243556597219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45958.243556597219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45958.243556597219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45958.243556597219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45958.243556597219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45958.243556597219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45958.243556597219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45958.243556597219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45958.243556597219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45958.243556597219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45958.243556597219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45958.243556597219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45958.243556597219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45958.243556597219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45958.243556597219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45958.243556597219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45958.243556597219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45958.243556597219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45958.243556597219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45958.243556597219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45958.243556597219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45958.243556597219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45958.243556597219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45958.243556597219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45958.243556597219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45958.243556597219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45958.243556597219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45958.243556597219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45958.243556597219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45958.243556597219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45958.243556597219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45958.243556597219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45958.243556597219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45958.243556597219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45958.243556597219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45958.243556597219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45958.243556597219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45958.243556597219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45958.243556597219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45958.243556597219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45958.243556597219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45958.243556597219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45958.243556597219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45958.243556597219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45958.243556597219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45958.243556597219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45958.243556597219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45958.243556597219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45958.243556597219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45958.243556597219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45958.243556597219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45958.243556597219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45958.243556597219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45958.243556597219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45958.243556597219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45958.243556597219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45958.243556597219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45958.243556597219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45958.243556597219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45958.243556597219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45958.243556597219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45958.243556597219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45958.243556597219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45958.243556597219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45958.243556597219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45958.243556597219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45958.243556597219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45958.243556597219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45958.243556597219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45958.243556597219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45958.243556597219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45958.243556597219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45958.243556597219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45958.243556597219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45958.243556597219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45958.243556597219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45958.243556597219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45958.243556597219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45958.243556597219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45958.243556597219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45958.243556597219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45958.243556597219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45958.243556597219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45958.243556597219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45958.243556597219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45958.243556597219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45958.243556597219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45958.243556597219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45958.243556597219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45958.243556597219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45958.243556597219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45958.243556597219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45958.243556597219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45958.243556597219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45958.243556597219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45958.243556597219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45958.243556597219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45958.243556597219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45958.243556597219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45958.243556597219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45958.243556597219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45958.243556597219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45958.243556597219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45958.243556597219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45958.243556597219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45958.243556597219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45958.243556597219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45958.243556597219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45958.243556597219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45958.243556597219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45958.243556597219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45958.243556597219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45958.243556597219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45958.243556597219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45958.243556597219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45958.243556597219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45958.243556597219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45958.243556597219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45958.243556597219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45958.243556597219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45958.243556597219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45958.243556597219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45958.243556597219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45958.243556597219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45958.243556597219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45958.243556597219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45958.243556597219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45958.243556597219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45958.243556597219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45958.243556597219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45958.243556597219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45958.243556597219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45958.243556597219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45958.243556597219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45958.243556597219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45958.243556597219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45958.243556597219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45958.243556597219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45958.243556597219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45958.243556597219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45958.243556597219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45958.243556597219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45958.243556597219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45958.243556597219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45958.243556597219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45958.243556597219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45958.243556597219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45958.243556597219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45958.243556597219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45958.243556597219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45958.243556597219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45958.243556597219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45958.243556597219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45958.243556597219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45958.243556597219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45958.243556597219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45958.243556597219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45958.243556597219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45958.243556597219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45958.243556597219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45958.243556597219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45958.243556597219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45958.243556597219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45958.243556597219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45958.243556597219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45958.243556597219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45958.243556597219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45958.243556597219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45958.243556597219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45958.243556597219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45958.243556597219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45958.243556597219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45958.243556597219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45958.243556597219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45958.243556597219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45958.243556597219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45958.243556597219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45958.243556597219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45958.243556597219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45958.243556597219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45958.243556597219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45958.243556597219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45958.243556597219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45958.243556597219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45958.243556597219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45958.243556597219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45958.243556597219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45958.243556597219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45958.243556597219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45958.243556597219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45958.243556597219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45958.243556597219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45958.243556597219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45958.243556597219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45958.243556597219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45958.243556597219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45958.243556597219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45958.243556597219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45958.243556597219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45958.243556597219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45958.243556597219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45958.243556597219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45958.243556597219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45958.243556597219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45958.243556597219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45958.243556597219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45958.243556597219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45958.243556597219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45958.243556597219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45958.243556597219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45958.243556597219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45958.243556597219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45958.243556597219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45958.243556597219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45958.243556597219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45958.243556597219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45958.243556597219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45958.243556597219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45958.243556597219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45958.243556597219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45958.243556597219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45958.243556597219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45958.243556597219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45958.243556597219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45958.243556597219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45958.243556597219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45958.243556597219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45958.243556597219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45958.243556597219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45958.243556597219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45958.243556597219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45958.243556597219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45958.243556597219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45958.243556597219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45958.243556597219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45958.243556597219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45958.243556597219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45958.243556597219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45958.243556597219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45958.243556597219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45958.243556597219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45958.243556597219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45958.243556597219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45958.243556597219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45958.243556597219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45958.243556597219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45958.243556597219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45958.243556597219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45958.243556597219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45958.243556597219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45958.243556597219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45958.243556597219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45958.243556597219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45958.243556597219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45958.243556597219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45958.243556597219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45958.243556597219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45958.243556597219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45958.243556597219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45958.243556597219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45958.243556597219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45958.243556597219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45958.243556597219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45958.243556597219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45958.243556597219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45958.243556597219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45958.243556597219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45958.243556597219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45958.243556597219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45958.243556597219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45958.243556597219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45958.243556597219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45958.243556597219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45958.243556597219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45958.243556597219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45958.243556597219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45958.243556597219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45958.243556597219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45958.243556597219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45958.243556597219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45958.243556597219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45958.243556597219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45958.243556597219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45958.243556597219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45958.243556597219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45958.243556597219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45958.243556597219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45958.243556597219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45958.243556597219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45958.243556597219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45958.243556597219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45958.243556597219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45958.243556597219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45958.243556597219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45958.243556597219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45958.243556597219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45958.243556597219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45958.243556597219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45958.243556597219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45958.243556597219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45958.243556597219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45958.243556597219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45958.243556597219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45958.243556597219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45958.243556597219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45958.243556597219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45958.243556597219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45958.243556597219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45958.243556597219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45958.243556597219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45958.243556597219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45958.243556597219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45958.243556597219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45958.243556597219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45958.243556597219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45958.243556597219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45958.243556597219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45958.243556597219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45958.243556597219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45958.243556597219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45958.243556597219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45958.243556597219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45958.243556597219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45958.243556597219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45958.243556597219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45958.243556597219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45958.243556597219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45958.243556597219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45958.243556597219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45958.243556597219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45958.243556597219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45958.243556597219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45958.243556597219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45958.243556597219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45958.243556597219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45958.243556597219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45958.243556597219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45958.243556597219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45958.243556597219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45958.243556597219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45958.243556597219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45958.243556597219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45958.243556597219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45958.243556597219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45958.243556597219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45958.243556597219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45958.243556597219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45958.243556597219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45958.243556597219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45958.243556597219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45958.243556597219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45958.243556597219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45958.243556597219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45958.243556597219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45958.243556597219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45958.243556597219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45958.243556597219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45958.243556597219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45958.243556597219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45958.243556597219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45958.243556597219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45958.243556597219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45958.243556597219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45958.243556597219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45958.243556597219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45958.243556597219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45958.243556597219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45958.243556597219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45958.243556597219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45958.243556597219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45958.243556597219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45958.243556597219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45958.243556597219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45958.243556597219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45958.243556597219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45958.243556597219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45958.243556597219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45958.243556597219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45958.243556597219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45958.243556597219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45958.243556597219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45958.243556597219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45958.243556597219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45958.243556597219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45958.243556597219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45958.243556597219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45958.243556597219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45958.243556597219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45958.243556597219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45958.243556597219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45958.243556597219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45958.243556597219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45958.243556597219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45958.243556597219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45958.243556597219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45958.243556597219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45958.243556597219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45958.243556597219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45958.243556597219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45958.243556597219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45958.243556597219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45958.243556597219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45958.243556597219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45958.243556597219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45958.243556597219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45958.243556597219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45958.243556597219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45958.243556597219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45958.243556597219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45958.243556597219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45958.243556597219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45958.243556597219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45958.243556597219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45958.243556597219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45958.243556597219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45958.243556597219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45958.243556597219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45958.243556597219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45958.243556597219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45958.243556597219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45958.243556597219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45958.243556597219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45958.243556597219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45958.243556597219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45958.243556597219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45958.243556597219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45958.243556597219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45958.243556597219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45958.243556597219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45958.243556597219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45958.243556597219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45958.243556597219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45958.243556597219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45958.243556597219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45958.243556597219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45958.243556597219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45958.243556597219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45958.243556597219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45958.243556597219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45958.243556597219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45958.243556597219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45958.243556597219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45958.243556597219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45958.243556597219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45958.243556597219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45958.243556597219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45958.243556597219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45958.243556597219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45958.243556597219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45958.243556597219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45958.243556597219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45958.243556597219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45958.243556597219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45958.243556597219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45958.243556597219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45958.243556597219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45958.243556597219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45958.243556597219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45958.243556597219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45958.243556597219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45958.243556597219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45958.243556597219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45958.243556597219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45958.243556597219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45958.243556597219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45958.243556597219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45958.243556597219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45958.243556597219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45958.243556597219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45958.243556597219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45958.243556597219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45958.243556597219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45958.243556597219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45958.243556597219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45958.243556597219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45958.243556597219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45958.243556597219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45958.243556597219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45958.243556597219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45958.243556597219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45958.243556597219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45958.243556597219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45958.243556597219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45958.243556597219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45958.243556597219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45958.243556597219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45958.243556597219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45958.243556597219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45958.243556597219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45958.243556597219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45958.243556597219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45958.243556597219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45958.243556597219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45958.243556597219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45958.243556597219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45958.243556597219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45958.243556597219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45958.243556597219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45958.243556597219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45958.243556597219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45958.243556597219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45958.243556597219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45958.243556597219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45958.243556597219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45958.243556597219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45958.243556597219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45958.243556597219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45958.243556597219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45958.243556597219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45958.243556597219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45958.243556597219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45958.243556597219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45958.243556597219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45958.243556597219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45958.243556597219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45958.243556597219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45958.243556597219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45958.243556597219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45958.243556597219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45958.243556597219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45958.243556597219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45958.243556597219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45958.243556597219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45958.243556597219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45958.243556597219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45958.243556597219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45958.243556597219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45958.243556597219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45958.243556597219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45958.243556597219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45958.243556597219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45958.243556597219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45958.243556597219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45958.243556597219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45958.243556597219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45958.243556597219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45958.243556597219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45958.243556597219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45958.243556597219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45958.243556597219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45958.243556597219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45958.243556597219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45958.243556597219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45958.243556597219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45958.243556597219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45958.243556597219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45958.243556597219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45958.243556597219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45958.243556597219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45958.243556597219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45958.243556597219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45958.243556597219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45958.243556597219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45958.243556597219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45958.243556597219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45958.243556597219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45958.243556597219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45958.243556597219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45958.243556597219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45958.243556597219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45958.243556597219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45958.243556597219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45958.243556597219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45958.243556597219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45958.243556597219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45958.243556597219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45958.243556597219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45958.243556597219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45958.243556597219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45958.243556597219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45958.243556597219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45958.243556597219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45958.243556597219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45958.243556597219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45958.243556597219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45958.243556597219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45958.243556597219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45958.243556597219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45958.243556597219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45958.243556597219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45958.243556597219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45958.243556597219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45958.243556597219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45958.243556597219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45958.243556597219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45958.243556597219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254.76283900462295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45958.243556597219</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45958.243556597219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45958.243556597219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45958.243556597219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45958.243556597219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45958.243556597219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45958.243556597219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45958.243556597219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45958.243556597219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45958.243556597219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45958.243556597219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45958.243556597219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45958.243556597219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45958.243556597219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45958.243556597219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45958.243556597219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45958.243556597219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45958.243556597219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45958.243556597219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45958.243556597219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45958.243556597219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45958.243556597219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45958.243556597219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45958.243556597219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45958.243556597219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45958.243556597219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45958.243556597219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45958.243556597219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45958.243556597219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45958.243556597219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45958.243556597219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45958.243556597219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45958.243556597219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45958.243556597219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45958.243556597219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45958.243556597219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45958.243556597219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45958.243556597219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45958.243556597219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45958.243556597219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45958.243556597219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45958.243556597219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45958.243556597219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45958.243556597219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45958.243556597219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45958.243556597219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45958.243556597219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45958.243556597219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45958.243556597219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45958.243556597219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45958.243556597219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45958.243556597219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45958.243556597219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45958.243556597219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45958.243556597219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45958.243556597219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45958.243556597219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45958.243556597219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45958.243556597219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45958.243556597219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45958.243556597219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45958.243556597219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45958.243556597219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45958.243556597219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45958.243556597219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45958.243556597219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45958.243556597219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45958.243556597219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45958.243556597219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45958.243556597219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45958.243556597219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45958.243556597219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45958.243556597219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45958.243556597219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45958.243556597219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45958.243556597219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45958.243556597219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45958.243556597219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45958.243556597219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45958.243556597219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45958.243556597219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45958.243556597219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45958.243556597219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45958.243556597219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45958.243556597219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45958.243556597219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45958.243556597219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45958.243556597219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45958.243556597219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45958.243556597219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45958.243556597219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45958.243556597219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45958.243556597219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45958.243556597219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45958.243556597219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45958.243556597219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45958.243556597219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45958.243556597219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45958.243556597219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45958.243556597219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45958.243556597219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45958.243556597219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45958.243556597219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45958.243556597219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45958.243556597219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45958.243556597219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45958.243556597219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45958.243556597219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45958.243556597219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45958.243556597219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45958.243556597219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45958.243556597219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45958.243556597219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45958.243556597219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45958.243556597219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45958.243556597219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45958.243556597219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45958.243556597219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45958.243556597219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45958.243556597219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45958.243556597219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45958.243556597219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45958.243556597219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45958.243556597219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45958.243556597219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45958.243556597219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45958.243556597219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45958.243556597219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45958.243556597219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45958.243556597219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45958.243556597219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45958.243556597219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45958.243556597219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45958.243556597219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45958.243556597219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45958.243556597219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45958.243556597219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45958.243556597219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45958.243556597219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45958.243556597219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45958.243556597219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45958.243556597219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45958.243556597219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45958.243556597219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45958.243556597219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45958.243556597219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45958.243556597219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45958.243556597219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45958.243556597219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45958.243556597219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45958.243556597219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45958.243556597219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45958.243556597219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45958.243556597219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45958.243556597219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45958.243556597219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45958.243556597219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45958.243556597219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45958.243556597219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45958.243556597219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45958.243556597219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45958.243556597219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45958.243556597219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45958.243556597219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45958.243556597219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45958.243556597219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45958.243556597219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45958.243556597219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45958.243556597219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45958.243556597219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45958.243556597219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45958.243556597219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45958.243556597219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45958.243556597219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45958.243556597219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45958.243556597219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45958.243556597219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45958.243556597219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45958.243556597219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45958.243556597219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45958.243556597219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45958.243556597219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45958.243556597219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45958.243556597219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45958.243556597219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45958.243556597219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45958.243556597219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45958.243556597219</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45958.243556597219</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66.411496412030829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32.054679282402503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9.5824454861067352</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45958.243556597219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45958.243556597219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45958.243556597219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45958.243556597219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45958.243556597219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45958.243556597219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45958.243556597219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45958.243556597219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45958.243556597219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45958.243556597219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45958.243556597219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45958.243556597219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45958.243556597219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45958.243556597219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45958.243556597219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45958.243556597219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45958.243556597219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45958.243556597219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45958.243556597219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45958.243556597219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45958.243556597219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45958.243556597219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45958.243556597219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45958.243556597219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45958.243556597219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45958.243556597219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45958.243556597219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45958.243556597219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45958.243556597219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45958.243556597219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45958.243556597219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45958.243556597219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45958.243556597219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45958.243556597219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45958.243556597219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45958.243556597219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45958.243556597219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45958.243556597219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45958.243556597219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45958.243556597219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45958.243556597219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45958.243556597219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45958.243556597219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45958.243556597219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45958.243556597219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45958.243556597219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45958.243556597219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45958.243556597219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45958.243556597219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45958.243556597219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45958.243556597219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45958.243556597219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45958.243556597219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45958.243556597219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45958.243556597219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45958.243556597219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45958.243556597219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45958.243556597219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45958.243556597219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45958.243556597219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45958.243556597219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45958.243556597219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45958.243556597219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45958.243556597219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45958.243556597219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45958.243556597219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45958.243556597219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45958.243556597219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45958.243556597219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45958.243556597219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45958.243556597219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45958.243556597219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45958.243556597219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45958.243556597219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45958.243556597219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45958.243556597219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45958.243556597219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45958.243556597219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45958.243556597219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45958.243556597219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45958.243556597219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45958.243556597219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45958.243556597219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45958.243556597219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45958.243556597219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45958.243556597219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45958.243556597219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45958.243556597219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45958.243556597219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45958.243556597219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45958.243556597219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45958.243556597219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45958.243556597219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45958.243556597219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45958.243556597219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45958.243556597219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45958.243556597219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45958.243556597219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45958.243556597219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45958.243556597219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45958.243556597219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45958.243556597219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45958.243556597219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45958.243556597219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45958.243556597219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45958.243556597219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45958.243556597219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45958.243556597219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45958.243556597219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45958.243556597219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45958.243556597219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45958.243556597219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45958.243556597219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45958.243556597219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45958.243556597219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45958.243556597219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45958.243556597219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45958.243556597219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45958.243556597219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45958.243556597219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45958.243556597219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45958.243556597219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45958.243556597219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45958.243556597219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45958.243556597219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45958.243556597219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45958.243556597219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45958.243556597219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45958.243556597219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45958.243556597219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45958.243556597219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45958.243556597219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45958.243556597219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45958.243556597219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45958.243556597219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45958.243556597219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45958.243556597219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45958.243556597219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45958.243556597219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45958.243556597219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45958.243556597219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45958.243556597219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45958.243556597219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45958.243556597219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45958.243556597219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45958.243556597219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45958.243556597219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45958.243556597219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45958.243556597219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45958.243556597219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45958.243556597219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45958.243556597219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45958.243556597219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45958.243556597219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45958.243556597219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45958.243556597219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45958.243556597219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45958.243556597219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45958.243556597219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45958.243556597219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45958.243556597219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45958.243556597219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45958.243556597219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45958.243556597219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45958.243556597219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45958.243556597219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45958.243556597219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45958.243556597219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45958.243556597219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45958.243556597219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45958.243556597219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45958.243556597219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45958.243556597219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45958.243556597219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45958.243556597219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45958.243556597219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45958.243556597219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45958.243556597219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45958.243556597219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45958.243556597219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45958.243556597219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45958.243556597219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45958.243556597219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45958.243556597219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45958.243556597219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45958.243556597219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45958.243556597219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45958.243556597219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45958.243556597219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45958.243556597219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45958.243556597219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45958.243556597219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45958.243556597219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45958.243556597219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45958.243556597219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45958.243556597219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45958.243556597219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45958.243556597219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45958.243556597219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45958.243556597219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45958.243556597219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45958.243556597219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45958.243556597219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45958.243556597219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45958.243556597219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45958.243556597219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45958.243556597219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45958.243556597219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45958.243556597219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45958.243556597219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45958.243556597219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45958.243556597219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45958.243556597219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45958.243556597219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45958.243556597219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45958.243556597219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45958.243556597219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45958.243556597219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45958.243556597219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45958.243556597219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45958.243556597219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45958.243556597219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45958.243556597219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45958.243556597219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45958.243556597219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45958.243556597219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45958.243556597219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45958.243556597219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45958.243556597219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45958.243556597219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45958.243556597219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45958.243556597219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45958.243556597219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45958.243556597219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45958.243556597219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45958.243556597219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45958.243556597219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45958.243556597219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45958.243556597219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45958.243556597219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45958.243556597219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45958.243556597219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45958.243556597219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45958.243556597219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45958.243556597219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45958.243556597219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45958.243556597219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45958.243556597219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45958.243556597219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45958.243556597219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45958.243556597219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45958.243556597219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45958.243556597219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45958.243556597219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45958.243556597219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45958.243556597219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45958.243556597219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45958.243556597219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45958.243556597219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45958.243556597219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45958.243556597219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45958.243556597219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45958.243556597219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45958.243556597219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45958.243556597219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45958.243556597219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45958.243556597219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45958.243556597219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45958.243556597219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45958.243556597219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45958.243556597219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45958.243556597219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45958.243556597219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45958.243556597219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45958.243556597219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45958.243556597219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45958.243556597219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45958.243556597219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45958.243556597219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45958.243556597219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45958.243556597219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45958.243556597219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45958.243556597219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45958.243556597219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45958.243556597219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45958.243556597219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45958.243556597219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45958.243556597219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45958.243556597219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45958.243556597219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45958.243556597219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45958.243556597219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45958.243556597219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45958.243556597219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45958.243556597219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45958.243556597219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45958.243556597219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45958.243556597219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45958.243556597219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45958.243556597219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45958.243556597219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45958.243556597219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45958.243556597219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45958.243556597219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45958.243556597219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45958.243556597219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45958.243556597219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45958.243556597219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45958.243556597219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45958.243556597219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45958.243556597219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45958.243556597219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45958.243556597219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45958.243556597219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45958.243556597219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45958.243556597219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45958.243556597219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45958.243556597219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45958.243556597219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45958.243556597219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45958.243556597219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45958.243556597219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45958.243556597219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45958.243556597219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45958.243556597219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45958.243556597219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45958.243556597219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45958.243556597219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45958.243556597219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45958.243556597219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45958.243556597219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45958.243556597219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45958.243556597219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45958.243556597219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45958.243556597219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45958.243556597219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45958.243556597219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45958.243556597219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45958.243556597219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45958.243556597219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45958.243556597219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45958.243556597219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45958.243556597219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45958.243556597219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45958.243556597219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45958.243556597219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45958.243556597219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45958.243556597219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45958.243556597219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45958.243556597219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45958.243556597219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45958.243556597219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45958.243556597219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45958.243556597219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45958.243556597219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45958.243556597219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45958.243556597219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45958.243556597219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45958.243556597219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45958.243556597219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45958.243556597219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45958.243556597219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45958.243556597219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45958.243556597219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45958.243556597219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45958.243556597219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45958.243556597219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45958.243556597219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45958.243556597219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45958.243556597219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45958.243556597219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45958.243556597219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45958.243556597219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45958.243556597219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45958.243556597219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45958.243556597219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45958.243556597219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45958.243556597219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45958.243556597219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45958.243556597219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45958.243556597219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45958.243556597219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45958.243556597219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45958.243556597219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45958.243556597219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45958.243556597219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45958.243556597219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45958.243556597219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45958.243556597219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45958.243556597219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45958.243556597219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45958.243556597219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45958.243556597219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45958.243556597219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45958.243556597219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45958.243556597219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45958.243556597219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45958.243556597219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45958.243556597219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45958.243556597219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45958.243556597219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45958.243556597219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45958.243556597219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45958.243556597219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45958.243556597219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45958.243556597219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45958.243556597219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45958.243556597219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45958.243556597219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45958.243556597219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45958.243556597219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45958.243556597219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45958.243556597219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45958.243556597219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45958.243556597219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45958.243556597219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45958.243556597219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45958.243556597219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45958.243556597219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45958.243556597219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45958.243556597219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45958.243556597219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45958.243556597219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45958.243556597219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45958.243556597219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45958.243556597219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45958.243556597219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45958.243556597219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45958.243556597219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45958.243556597219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45958.243556597219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45958.243556597219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45958.243556597219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45958.243556597219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45958.243556597219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45958.243556597219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45958.243556597219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45958.243556597219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45958.243556597219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45958.243556597219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36902</v>
      </c>
      <c r="E2" s="106" t="s">
        <v>38998</v>
      </c>
      <c r="F2" s="107">
        <v>45958.158206018517</v>
      </c>
      <c r="G2" s="77">
        <f ca="1">IFERROR(NOW()-F2,"-")</f>
        <v>8.535057870176388E-2</v>
      </c>
      <c r="H2" s="107">
        <v>45958.152592592596</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45958.243556597219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45958.243556597219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45958.243556597219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45958.243556597219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45958.243556597219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45958.243556597219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45958.243556597219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45958.243556597219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45958.243556597219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45958.243556597219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45958.243556597219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45958.243556597219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45958.243556597219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45958.243556597219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45958.243556597219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45958.243556597219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45958.243556597219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45958.243556597219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45958.243556597219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45958.243556597219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45958.243556597219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45958.243556597219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45958.243556597219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45958.243556597219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45958.243556597219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45958.243556597219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45958.243556597219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45958.243556597219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45958.243556597219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45958.243556597219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45958.243556597219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45958.243556597219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45958.243556597219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45958.243556597219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45958.243556597219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45958.243556597219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45958.243556597219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45958.243556597219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45958.243556597219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45958.243556597219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45958.243556597219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45958.243556597219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45958.243556597219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45958.243556597219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45958.243556597219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45958.243556597219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45958.243556597219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45958.243556597219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45958.243556597219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45958.243556597219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45958.243556597219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45958.243556597219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45958.243556597219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45958.243556597219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45958.243556597219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45958.243556597219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45958.243556597219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45958.243556597219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45958.243556597219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45958.243556597219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45958.243556597219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45958.243556597219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45958.243556597219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45958.243556597219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45958.243556597219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45958.243556597219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45958.243556597219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45958.243556597219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45958.243556597219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45958.243556597219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45958.243556597219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45958.243556597219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45958.243556597219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45958.243556597219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45958.243556597219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45958.243556597219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45958.243556597219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45958.243556597219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45958.243556597219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45958.243556597219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45958.243556597219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45958.243556597219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45958.243556597219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45958.243556597219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45958.243556597219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45958.243556597219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45958.243556597219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45958.243556597219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45958.243556597219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45958.243556597219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45958.243556597219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45958.243556597219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45958.243556597219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45958.243556597219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45958.243556597219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45958.243556597219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45958.243556597219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45958.243556597219</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2025-10-28T02:52:33Z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