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21" documentId="120_S{2AC9BD13-BADA-5192-A53E-5A8FF88502F6}" xr6:coauthVersionLast="47" xr6:coauthVersionMax="47" xr10:uidLastSave="{CB088EE0-77AB-43C9-9E9E-CCE160A352C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<sst xmlns="http://schemas.openxmlformats.org/spreadsheetml/2006/main" count="180290" uniqueCount="39129">
  <si>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</si>
  <si>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</si>
  <si>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</si>
  <si>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</si>
  <si>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</si>
  <si>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</si>
  <si>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</si>
  <si>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</si>
  <si>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</si>
  <si>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</si>
  <si>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</si>
  <si>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</si>
  <si>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</si>
  <si>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</si>
  <si>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</si>
  <si>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</si>
  <si>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</si>
  <si>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</si>
  <si>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</si>
  <si>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</si>
  <si>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</si>
  <si>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</si>
  <si>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</si>
  <si>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</si>
  <si>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</si>
  <si>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</si>
  <si>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</si>
  <si>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</si>
  <si>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</si>
  <si>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</si>
  <si>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</si>
  <si>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</si>
  <si>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</si>
  <si>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</si>
  <si>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</si>
  <si>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</si>
  <si>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</si>
  <si>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</si>
  <si>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</si>
  <si>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</si>
  <si>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</si>
  <si>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</si>
  <si>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</si>
  <si>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</si>
  <si>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</si>
  <si>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</si>
  <si>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</si>
  <si>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</si>
  <si>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</si>
  <si>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</si>
  <si>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</si>
  <si>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</si>
  <si>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</si>
  <si>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</si>
  <si>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</si>
  <si>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</si>
  <si>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</si>
  <si>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</si>
  <si>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</si>
  <si>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</si>
  <si>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</si>
  <si>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</si>
  <si>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</si>
  <si>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</si>
  <si>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</si>
  <si>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</si>
  <si>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</si>
  <si>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</si>
  <si>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</si>
  <si>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</si>
  <si>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</si>
  <si>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</si>
  <si>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</si>
  <si>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</si>
  <si>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</si>
  <si>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</si>
  <si>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</si>
  <si>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</si>
  <si>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</si>
  <si>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</si>
  <si>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</si>
  <si>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</si>
  <si>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</si>
  <si>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</si>
  <si>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</si>
  <si>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</si>
  <si>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</si>
  <si>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</si>
  <si>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</si>
  <si>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</si>
  <si>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</si>
  <si>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</si>
  <si>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</si>
  <si>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</si>
  <si>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</si>
  <si>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</si>
  <si>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</si>
  <si>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</si>
  <si>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</si>
  <si>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</si>
  <si>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</si>
  <si>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</si>
  <si>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</si>
  <si>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</si>
  <si>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</si>
  <si>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</si>
  <si>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</si>
  <si>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</si>
  <si>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</si>
  <si>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</si>
  <si>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</si>
  <si>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</si>
  <si>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</si>
  <si>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</si>
  <si>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</si>
  <si>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</si>
  <si>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</si>
  <si>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</si>
  <si>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</si>
  <si>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</si>
  <si>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</si>
  <si>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</si>
  <si>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</si>
  <si>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</si>
  <si>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</si>
  <si>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</si>
  <si>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</si>
  <si>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</si>
  <si>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</si>
  <si>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</si>
  <si>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</si>
  <si>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</si>
  <si>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</si>
  <si>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</si>
  <si>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</si>
  <si>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</si>
  <si>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</si>
  <si>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</si>
  <si>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</si>
  <si>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</si>
  <si>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</si>
  <si>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</si>
  <si>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</si>
  <si>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</si>
  <si>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</si>
  <si>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</si>
  <si>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</si>
  <si>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</si>
  <si>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</si>
  <si>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</si>
  <si>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</si>
  <si>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</si>
  <si>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</si>
  <si>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</si>
  <si>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</si>
  <si>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</si>
  <si>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</si>
  <si>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</si>
  <si>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</si>
  <si>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</si>
  <si>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</si>
  <si>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</si>
  <si>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</si>
  <si>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</si>
  <si>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</si>
  <si>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</si>
  <si>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</si>
  <si>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</si>
  <si>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</si>
  <si>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</si>
  <si>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</si>
  <si>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</si>
  <si>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</si>
  <si>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</si>
  <si>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</si>
  <si>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</si>
  <si>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</si>
  <si>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</si>
  <si>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</si>
  <si>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</si>
  <si>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</si>
  <si>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</si>
  <si>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</si>
  <si>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</si>
  <si>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</si>
  <si>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</si>
  <si>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</si>
  <si>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</si>
  <si>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</si>
  <si>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</si>
  <si>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</si>
  <si>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</si>
  <si>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</si>
  <si>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</si>
  <si>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</si>
  <si>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</si>
  <si>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</si>
  <si>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</si>
  <si>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</si>
  <si>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</si>
  <si>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</si>
  <si>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</si>
  <si>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</si>
  <si>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</si>
  <si>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</si>
  <si>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</si>
  <si>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</si>
  <si>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</si>
  <si>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</si>
  <si>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</si>
  <si>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</si>
  <si>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</si>
  <si>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</si>
  <si>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</si>
  <si>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</si>
  <si>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</si>
  <si>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</si>
  <si>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</si>
  <si>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</si>
  <si>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</si>
  <si>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</si>
  <si>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</si>
  <si>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</si>
  <si>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</si>
  <si>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</si>
  <si>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</si>
  <si>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</si>
  <si>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</si>
  <si>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</si>
  <si>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</si>
  <si>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</si>
  <si>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</si>
  <si>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</si>
  <si>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</si>
  <si>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</si>
  <si>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</si>
  <si>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</si>
  <si>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</si>
  <si>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</si>
  <si>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</si>
  <si>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</si>
  <si>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</si>
  <si>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</si>
  <si>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</si>
  <si>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</si>
  <si>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</si>
  <si>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</si>
  <si>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</si>
  <si>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</si>
  <si>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</si>
  <si>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</si>
  <si>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</si>
  <si>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</si>
  <si>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</si>
  <si>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</si>
  <si>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</si>
  <si>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</si>
  <si>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</si>
  <si>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</si>
  <si>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</si>
  <si>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</si>
  <si>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</si>
  <si>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</si>
  <si>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</si>
  <si>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</si>
  <si>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</si>
  <si>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</si>
  <si>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</si>
  <si>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</si>
  <si>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</si>
  <si>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</si>
  <si>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</si>
  <si>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</si>
  <si>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</si>
  <si>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</si>
  <si>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</si>
  <si>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</si>
  <si>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</si>
  <si>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</si>
  <si>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</si>
  <si>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</si>
  <si>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</si>
  <si>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</si>
  <si>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</si>
  <si>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</si>
  <si>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</si>
  <si>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</si>
  <si>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</si>
  <si>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</si>
  <si>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</si>
  <si>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</si>
  <si>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</si>
  <si>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</si>
  <si>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</si>
  <si>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</si>
  <si>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</si>
  <si>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</si>
  <si>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</si>
  <si>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</si>
  <si>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</si>
  <si>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</si>
  <si>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</si>
  <si>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</si>
  <si>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</si>
  <si>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</si>
  <si>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</si>
  <si>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</si>
  <si>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</si>
  <si>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</si>
  <si>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</si>
  <si>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</si>
  <si>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</si>
  <si>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</si>
  <si>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</si>
  <si>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</si>
  <si>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</si>
  <si>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</si>
  <si>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</si>
  <si>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</si>
  <si>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</si>
  <si>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</si>
  <si>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</si>
  <si>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</si>
  <si>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</si>
  <si>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</si>
  <si>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</si>
  <si>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</si>
  <si>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</si>
  <si>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</si>
  <si>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</si>
  <si>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</si>
  <si>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</si>
  <si>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</si>
  <si>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</si>
  <si>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</si>
  <si>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</si>
  <si>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</si>
  <si>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</si>
  <si>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</si>
  <si>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</si>
  <si>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</si>
  <si>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</si>
  <si>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</si>
  <si>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</si>
  <si>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</si>
  <si>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</si>
  <si>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</si>
  <si>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</si>
  <si>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</si>
  <si>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</si>
  <si>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</si>
  <si>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</si>
  <si>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</si>
  <si>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</si>
  <si>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</si>
  <si>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</si>
  <si>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</si>
  <si>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</si>
  <si>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</si>
  <si>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</si>
  <si>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</si>
  <si>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</si>
  <si>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</si>
  <si>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</si>
  <si>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</si>
  <si>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</si>
  <si>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</si>
  <si>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</si>
  <si>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</si>
  <si>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</si>
  <si>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</si>
  <si>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</si>
  <si>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</si>
  <si>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</si>
  <si>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</si>
  <si>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</si>
  <si>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</si>
  <si>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</si>
  <si>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</si>
  <si>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</si>
  <si>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</si>
  <si>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</si>
  <si>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</si>
  <si>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</si>
  <si>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</si>
  <si>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</si>
  <si>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</si>
  <si>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</si>
  <si>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</si>
  <si>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</si>
  <si>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</si>
  <si>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</si>
  <si>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</si>
  <si>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</si>
  <si>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</si>
  <si>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</si>
  <si>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</si>
  <si>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</si>
  <si>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</si>
  <si>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</si>
  <si>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</si>
  <si>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</si>
  <si>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</si>
  <si>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</si>
  <si>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</si>
  <si>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</si>
  <si>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</si>
  <si>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</si>
  <si>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</si>
  <si>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</si>
  <si>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</si>
  <si>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</si>
  <si>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</si>
  <si>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</si>
  <si>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</si>
  <si>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</si>
  <si>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</si>
  <si>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</si>
  <si>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</si>
  <si>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</si>
  <si>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</si>
  <si>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</si>
  <si>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</si>
  <si>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</si>
  <si>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</si>
  <si>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</si>
  <si>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</si>
  <si>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</si>
  <si>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</si>
  <si>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</si>
  <si>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</si>
  <si>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</si>
  <si>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</si>
  <si>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</si>
  <si>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</si>
  <si>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</si>
  <si>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</si>
  <si>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</si>
  <si>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</si>
  <si>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</si>
  <si>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</si>
  <si>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</si>
  <si>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</si>
  <si>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</si>
  <si>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</si>
  <si>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</si>
  <si>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</si>
  <si>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</si>
  <si>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</si>
  <si>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</si>
  <si>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</si>
  <si>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</si>
  <si>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</si>
  <si>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</si>
  <si>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</si>
  <si>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</si>
  <si>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</si>
  <si>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</si>
  <si>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</si>
  <si>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</si>
  <si>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</si>
  <si>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</si>
  <si>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</si>
  <si>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</si>
  <si>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</si>
  <si>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</si>
  <si>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</si>
  <si>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</si>
  <si>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</si>
  <si>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</si>
  <si>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</si>
  <si>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</si>
  <si>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</si>
  <si>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</si>
  <si>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</si>
  <si>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</si>
  <si>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</si>
  <si>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</si>
  <si>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</si>
  <si>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</si>
  <si>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</si>
  <si>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</si>
  <si>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</si>
  <si>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</si>
  <si>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</si>
  <si>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</si>
  <si>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</si>
  <si>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</si>
  <si>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</si>
  <si>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</si>
  <si>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</si>
  <si>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</si>
  <si>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</si>
  <si>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</si>
  <si>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</si>
  <si>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</si>
  <si>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</si>
  <si>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</si>
  <si>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</si>
  <si>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</si>
  <si>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</si>
  <si>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</si>
  <si>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</si>
  <si>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</si>
  <si>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</si>
  <si>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</si>
  <si>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</si>
  <si>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</si>
  <si>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</si>
  <si>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</si>
  <si>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</si>
  <si>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</si>
  <si>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</si>
  <si>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</si>
  <si>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</si>
  <si>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</si>
  <si>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</si>
  <si>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</si>
  <si>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</si>
  <si>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</si>
  <si>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</si>
  <si>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</si>
  <si>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</si>
  <si>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</si>
  <si>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</si>
  <si>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</si>
  <si>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</si>
  <si>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</si>
  <si>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</si>
  <si>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</si>
  <si>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</si>
  <si>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</si>
  <si>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</si>
  <si>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</si>
  <si>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</si>
  <si>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</si>
  <si>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</si>
  <si>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</si>
  <si>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</si>
  <si>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</si>
  <si>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</si>
  <si>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</si>
  <si>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</si>
  <si>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</si>
  <si>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</si>
  <si>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</si>
  <si>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</si>
  <si>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</si>
  <si>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</si>
  <si>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</si>
  <si>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</si>
  <si>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</si>
  <si>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</si>
  <si>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</si>
  <si>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</si>
  <si>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</si>
  <si>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</si>
  <si>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</si>
  <si>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</si>
  <si>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</si>
  <si>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</si>
  <si>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</si>
  <si>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</si>
  <si>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</si>
  <si>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</si>
  <si>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</si>
  <si>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</si>
  <si>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</si>
  <si>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</si>
  <si>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</si>
  <si>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</si>
  <si>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</si>
  <si>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</si>
  <si>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</si>
  <si>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</si>
  <si>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</si>
  <si>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</si>
  <si>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</si>
  <si>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</si>
  <si>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</si>
  <si>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</si>
  <si>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</si>
  <si>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</si>
  <si>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</si>
  <si>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</si>
  <si>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</si>
  <si>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</si>
  <si>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</si>
  <si>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</si>
  <si>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</si>
  <si>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</si>
  <si>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</si>
  <si>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</si>
  <si>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</si>
  <si>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</si>
  <si>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</si>
  <si>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</si>
  <si>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</si>
  <si>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</si>
  <si>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</si>
  <si>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</si>
  <si>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</si>
  <si>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</si>
  <si>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</si>
  <si>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</si>
  <si>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</si>
  <si>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</si>
  <si>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</si>
  <si>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</si>
  <si>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</si>
  <si>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</si>
  <si>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</si>
  <si>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</si>
  <si>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</si>
  <si>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</si>
  <si>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</si>
  <si>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</si>
  <si>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</si>
  <si>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</si>
  <si>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</si>
  <si>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</si>
  <si>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</si>
  <si>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</si>
  <si>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</si>
  <si>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</si>
  <si>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</si>
  <si>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</si>
  <si>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</si>
  <si>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</si>
  <si>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</si>
  <si>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</si>
  <si>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</si>
  <si>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</si>
  <si>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</si>
  <si>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</si>
  <si>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</si>
  <si>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</si>
  <si>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</si>
  <si>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</si>
  <si>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</si>
  <si>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</si>
  <si>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</si>
  <si>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</si>
  <si>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</si>
  <si>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</si>
  <si>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</si>
  <si>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</si>
  <si>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</si>
  <si>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</si>
  <si>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</si>
  <si>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</si>
  <si>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</si>
  <si>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</si>
  <si>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</si>
  <si>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</si>
  <si>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</si>
  <si>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</si>
  <si>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</si>
  <si>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</si>
  <si>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</si>
  <si>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</si>
  <si>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</si>
  <si>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</si>
  <si>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</si>
  <si>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</si>
  <si>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</si>
  <si>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</si>
  <si>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</si>
  <si>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</si>
  <si>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</si>
  <si>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</si>
  <si>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</si>
  <si>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</si>
  <si>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</si>
  <si>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</si>
  <si>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</si>
  <si>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</si>
  <si>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</si>
  <si>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</si>
  <si>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</si>
  <si>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</si>
  <si>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</si>
  <si>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</si>
  <si>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</si>
  <si>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</si>
  <si>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</si>
  <si>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</si>
  <si>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</si>
  <si>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</si>
  <si>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</si>
  <si>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</si>
  <si>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</si>
  <si>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</si>
  <si>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</si>
  <si>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</si>
  <si>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</si>
  <si>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</si>
  <si>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</si>
  <si>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</si>
  <si>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</si>
  <si>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</si>
  <si>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</si>
  <si>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</si>
  <si>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</si>
  <si>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</si>
  <si>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</si>
  <si>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</si>
  <si>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</si>
  <si>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</si>
  <si>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</si>
  <si>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</si>
  <si>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</si>
  <si>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</si>
  <si>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</si>
  <si>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</si>
  <si>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</si>
  <si>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</si>
  <si>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</si>
  <si>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</si>
  <si>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</si>
  <si>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</si>
  <si>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</si>
  <si>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</si>
  <si>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</si>
  <si>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</si>
  <si>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</si>
  <si>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</si>
  <si>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</si>
  <si>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</si>
  <si>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</si>
  <si>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</si>
  <si>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</si>
  <si>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</si>
  <si>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</si>
  <si>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</si>
  <si>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</si>
  <si>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</si>
  <si>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</si>
  <si>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</si>
  <si>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</si>
  <si>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</si>
  <si>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</si>
  <si>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</si>
  <si>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</si>
  <si>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</si>
  <si>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</si>
  <si>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</si>
  <si>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</si>
  <si>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</si>
  <si>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</si>
  <si>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</si>
  <si>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</si>
  <si>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</si>
  <si>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</si>
  <si>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</si>
  <si>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</si>
  <si>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</si>
  <si>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</si>
  <si>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</si>
  <si>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</si>
  <si>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</si>
  <si>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</si>
  <si>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</si>
  <si>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</si>
  <si>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</si>
  <si>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</si>
  <si>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</si>
  <si>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</si>
  <si>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</si>
  <si>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</si>
  <si>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</si>
  <si>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</si>
  <si>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</si>
  <si>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</si>
  <si>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</si>
  <si>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</si>
  <si>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</si>
  <si>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</si>
  <si>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</si>
  <si>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</si>
  <si>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</si>
  <si>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</si>
  <si>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</si>
  <si>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</si>
  <si>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</si>
  <si>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</si>
  <si>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</si>
  <si>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</si>
  <si>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</si>
  <si>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</si>
  <si>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</si>
  <si>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</si>
  <si>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</si>
  <si>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</si>
  <si>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</si>
  <si>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</si>
  <si>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</si>
  <si>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</si>
  <si>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</si>
  <si>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</si>
  <si>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</si>
  <si>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</si>
  <si>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</si>
  <si>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</si>
  <si>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</si>
  <si>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</si>
  <si>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</si>
  <si>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</si>
  <si>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</si>
  <si>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</si>
  <si>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</si>
  <si>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</si>
  <si>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</si>
  <si>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</si>
  <si>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</si>
  <si>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</si>
  <si>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</si>
  <si>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</si>
  <si>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</si>
  <si>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</si>
  <si>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</si>
  <si>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</si>
  <si>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</si>
  <si>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</si>
  <si>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</si>
  <si>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</si>
  <si>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</si>
  <si>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</si>
  <si>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</si>
  <si>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</si>
  <si>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</si>
  <si>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</si>
  <si>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</si>
  <si>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</si>
  <si>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</si>
  <si>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</si>
  <si>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</si>
  <si>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</si>
  <si>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</si>
  <si>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</si>
  <si>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</si>
  <si>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</si>
  <si>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</si>
  <si>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</si>
  <si>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</si>
  <si>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</si>
  <si>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</si>
  <si>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</si>
  <si>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</si>
  <si>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</si>
  <si>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</si>
  <si>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</si>
  <si>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</si>
  <si>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</si>
  <si>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</si>
  <si>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</si>
  <si>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</si>
  <si>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</si>
  <si>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</si>
  <si>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</si>
  <si>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</si>
  <si>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</si>
  <si>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</si>
  <si>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</si>
  <si>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</si>
  <si>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</si>
  <si>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</si>
  <si>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</si>
  <si>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</si>
  <si>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</si>
  <si>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</si>
  <si>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</si>
  <si>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</si>
  <si>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</si>
  <si>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</si>
  <si>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</si>
  <si>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</si>
  <si>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</si>
  <si>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</si>
  <si>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</si>
  <si>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</si>
  <si>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</si>
  <si>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</si>
  <si>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</si>
  <si>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</si>
  <si>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</si>
  <si>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</si>
  <si>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</si>
  <si>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</si>
  <si>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</si>
  <si>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</si>
  <si>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</si>
  <si>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</si>
  <si>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</si>
  <si>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</si>
  <si>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</si>
  <si>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</si>
  <si>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</si>
  <si>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</si>
  <si>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</si>
  <si>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</si>
  <si>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</si>
  <si>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</si>
  <si>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</si>
  <si>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</si>
  <si>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</si>
  <si>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</si>
  <si>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</si>
  <si>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</si>
  <si>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</si>
  <si>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</si>
  <si>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</si>
  <si>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</si>
  <si>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</si>
  <si>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</si>
  <si>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</si>
  <si>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</si>
  <si>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</si>
  <si>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</si>
  <si>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</si>
  <si>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</si>
  <si>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</si>
  <si>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</si>
  <si>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</si>
  <si>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</si>
  <si>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</si>
  <si>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</si>
  <si>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</si>
  <si>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</si>
  <si>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</si>
  <si>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</si>
  <si>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</si>
  <si>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</si>
  <si>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</si>
  <si>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</si>
  <si>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</si>
  <si>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</si>
  <si>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</si>
  <si>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</si>
  <si>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</si>
  <si>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</si>
  <si>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</si>
  <si>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</si>
  <si>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</si>
  <si>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</si>
  <si>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</si>
  <si>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</si>
  <si>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</si>
  <si>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</si>
  <si>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</si>
  <si>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</si>
  <si>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</si>
  <si>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</si>
  <si>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</si>
  <si>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</si>
  <si>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</si>
  <si>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</si>
  <si>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</si>
  <si>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</si>
  <si>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</si>
  <si>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</si>
  <si>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</si>
  <si>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</si>
  <si>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</si>
  <si>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</si>
  <si>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</si>
  <si>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</si>
  <si>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</si>
  <si>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</si>
  <si>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</si>
  <si>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</si>
  <si>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</si>
  <si>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</si>
  <si>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</si>
  <si>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</si>
  <si>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</si>
  <si>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</si>
  <si>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</si>
  <si>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</si>
  <si>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</si>
  <si>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</si>
  <si>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</si>
  <si>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</si>
  <si>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</si>
  <si>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</si>
  <si>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</si>
  <si>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</si>
  <si>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</si>
  <si>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</si>
  <si>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</si>
  <si>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</si>
  <si>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</si>
  <si>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</si>
  <si>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</si>
  <si>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</si>
  <si>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</si>
  <si>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</si>
  <si>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</si>
  <si>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</si>
  <si>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</si>
  <si>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</si>
  <si>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</si>
  <si>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</si>
  <si>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</si>
  <si>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</si>
  <si>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</si>
  <si>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</si>
  <si>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</si>
  <si>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</si>
  <si>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</si>
  <si>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</si>
  <si>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</si>
  <si>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</si>
  <si>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</si>
  <si>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</si>
  <si>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</si>
  <si>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</si>
  <si>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</si>
  <si>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</si>
  <si>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</si>
  <si>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</si>
  <si>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</si>
  <si>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</si>
  <si>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</si>
  <si>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</si>
  <si>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</si>
  <si>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</si>
  <si>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</si>
  <si>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</si>
  <si>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</si>
  <si>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</si>
  <si>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</si>
  <si>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</si>
  <si>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</si>
  <si>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</si>
  <si>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</si>
  <si>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</si>
  <si>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</si>
  <si>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</si>
  <si>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</si>
  <si>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</si>
  <si>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</si>
  <si>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</si>
  <si>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</si>
  <si>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</si>
  <si>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</si>
  <si>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</si>
  <si>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</si>
  <si>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</si>
  <si>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</si>
  <si>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</si>
  <si>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</si>
  <si>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</si>
  <si>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</si>
  <si>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</si>
  <si>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</si>
  <si>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</si>
  <si>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</si>
  <si>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</si>
  <si>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</si>
  <si>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</si>
  <si>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</si>
  <si>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</si>
  <si>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</si>
  <si>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</si>
  <si>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</si>
  <si>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</si>
  <si>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</si>
  <si>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</si>
  <si>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</si>
  <si>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</si>
  <si>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</si>
  <si>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</si>
  <si>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</si>
  <si>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</si>
  <si>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</si>
  <si>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</si>
  <si>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</si>
  <si>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</si>
  <si>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</si>
  <si>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</si>
  <si>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</si>
  <si>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</si>
  <si>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</si>
  <si>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</si>
  <si>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</si>
  <si>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</si>
  <si>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</si>
  <si>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</si>
  <si>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</si>
  <si>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</si>
  <si>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</si>
  <si>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</si>
  <si>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</si>
  <si>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</si>
  <si>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</si>
  <si>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</si>
  <si>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</si>
  <si>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</si>
  <si>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</si>
  <si>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</si>
  <si>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</si>
  <si>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</si>
  <si>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</si>
  <si>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</si>
  <si>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</si>
  <si>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</si>
  <si>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</si>
  <si>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</si>
  <si>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</si>
  <si>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</si>
  <si>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</si>
  <si>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</si>
  <si>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</si>
  <si>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</si>
  <si>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</si>
  <si>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</si>
  <si>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</si>
  <si>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</si>
  <si>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</si>
  <si>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</si>
  <si>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</si>
  <si>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</si>
  <si>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</si>
  <si>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</si>
  <si>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</si>
  <si>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</si>
  <si>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</si>
  <si>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</si>
  <si>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</si>
  <si>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</si>
  <si>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</si>
  <si>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</si>
  <si>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</si>
  <si>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</si>
  <si>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</si>
  <si>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</si>
  <si>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</si>
  <si>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</si>
  <si>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</si>
  <si>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</si>
  <si>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</si>
  <si>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</si>
  <si>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</si>
  <si>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</si>
  <si>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</si>
  <si>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</si>
  <si>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</si>
  <si>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</si>
  <si>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</si>
  <si>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</si>
  <si>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</si>
  <si>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</si>
  <si>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</si>
  <si>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</si>
  <si>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</si>
  <si>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</si>
  <si>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</si>
  <si>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</si>
  <si>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</si>
  <si>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</si>
  <si>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</si>
  <si>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</si>
  <si>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</si>
  <si>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</si>
  <si>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</si>
  <si>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</si>
  <si>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</si>
  <si>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</si>
  <si>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</si>
  <si>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</si>
  <si>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</si>
  <si>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</si>
  <si>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</si>
  <si>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</si>
  <si>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</si>
  <si>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</si>
  <si>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</si>
  <si>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</si>
  <si>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</si>
  <si>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</si>
  <si>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</si>
  <si>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</si>
  <si>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</si>
  <si>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</si>
  <si>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</si>
  <si>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</si>
  <si>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</si>
  <si>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</si>
  <si>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</si>
  <si>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</si>
  <si>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</si>
  <si>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</si>
  <si>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</si>
  <si>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</si>
  <si>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</si>
  <si>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</si>
  <si>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</si>
  <si>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</si>
  <si>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</si>
  <si>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</si>
  <si>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</si>
  <si>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</si>
  <si>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</si>
  <si>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</si>
  <si>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</si>
  <si>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</si>
  <si>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</si>
  <si>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</si>
  <si>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</si>
  <si>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</si>
  <si>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</si>
  <si>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</si>
  <si>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</si>
  <si>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</si>
  <si>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</si>
  <si>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</si>
  <si>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</si>
  <si>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</si>
  <si>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</si>
  <si>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</si>
  <si>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</si>
  <si>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</si>
  <si>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</si>
  <si>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</si>
  <si>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</si>
  <si>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</si>
  <si>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</si>
  <si>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</si>
  <si>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</si>
  <si>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</si>
  <si>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</si>
  <si>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</si>
  <si>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</si>
  <si>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</si>
  <si>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</si>
  <si>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</si>
  <si>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</si>
  <si>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</si>
  <si>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</si>
  <si>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</si>
  <si>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</si>
  <si>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</si>
  <si>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</si>
  <si>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</si>
  <si>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</si>
  <si>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</si>
  <si>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</si>
  <si>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</si>
  <si>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</si>
  <si>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</si>
  <si>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</si>
  <si>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</si>
  <si>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</si>
  <si>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</si>
  <si>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</si>
  <si>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</si>
  <si>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</si>
  <si>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</si>
  <si>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</si>
  <si>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</si>
  <si>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</si>
  <si>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</si>
  <si>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</si>
  <si>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</si>
  <si>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</si>
  <si>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</si>
  <si>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</si>
  <si>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</si>
  <si>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</si>
  <si>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</si>
  <si>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</si>
  <si>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</si>
  <si>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</si>
  <si>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</si>
  <si>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</si>
  <si>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</si>
  <si>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</si>
  <si>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</si>
  <si>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</si>
  <si>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</si>
  <si>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</si>
  <si>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</si>
  <si>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</si>
  <si>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</si>
  <si>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</si>
  <si>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</si>
  <si>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</si>
  <si>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</si>
  <si>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</si>
  <si>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</si>
  <si>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</si>
  <si>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</si>
  <si>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</si>
  <si>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</si>
  <si>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</si>
  <si>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</si>
  <si>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</si>
  <si>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</si>
  <si>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</si>
  <si>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</si>
  <si>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</si>
  <si>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</si>
  <si>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</si>
  <si>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</si>
  <si>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</si>
  <si>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</si>
  <si>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</si>
  <si>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</si>
  <si>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</si>
  <si>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</si>
  <si>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</si>
  <si>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</si>
  <si>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</si>
  <si>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</si>
  <si>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</si>
  <si>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</si>
  <si>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</si>
  <si>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</si>
  <si>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</si>
  <si>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</si>
  <si>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</si>
  <si>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</si>
  <si>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</si>
  <si>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</si>
  <si>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</si>
  <si>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</si>
  <si>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</si>
  <si>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</si>
  <si>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</si>
  <si>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</si>
  <si>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</si>
  <si>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</si>
  <si>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</si>
  <si>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</si>
  <si>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</si>
  <si>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</si>
  <si>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</si>
  <si>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</si>
  <si>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</si>
  <si>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</si>
  <si>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</si>
  <si>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</si>
  <si>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</si>
  <si>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</si>
  <si>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</si>
  <si>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</si>
  <si>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</si>
  <si>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</si>
  <si>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</si>
  <si>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</si>
  <si>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</si>
  <si>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</si>
  <si>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</si>
  <si>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</si>
  <si>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</si>
  <si>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</si>
  <si>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</si>
  <si>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</si>
  <si>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</si>
  <si>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</si>
  <si>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</si>
  <si>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</si>
  <si>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</si>
  <si>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</si>
  <si>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</si>
  <si>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</si>
  <si>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</si>
  <si>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</si>
  <si>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</si>
  <si>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</si>
  <si>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</si>
  <si>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</si>
  <si>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</si>
  <si>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</si>
  <si>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</si>
  <si>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</si>
  <si>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</si>
  <si>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</si>
  <si>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</si>
  <si>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</si>
  <si>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</si>
  <si>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</si>
  <si>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</si>
  <si>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</si>
  <si>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</si>
  <si>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</si>
  <si>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</si>
  <si>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</si>
  <si>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</si>
  <si>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</si>
  <si>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</si>
  <si>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</si>
  <si>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</si>
  <si>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</si>
  <si>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</si>
  <si>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</si>
  <si>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</si>
  <si>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</si>
  <si>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</si>
  <si>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</si>
  <si>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</si>
  <si>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</si>
  <si>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</si>
  <si>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</si>
  <si>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</si>
  <si>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</si>
  <si>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</si>
  <si>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</si>
  <si>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</si>
  <si>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</si>
  <si>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</si>
  <si>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</si>
  <si>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</si>
  <si>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</si>
  <si>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</si>
  <si>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</si>
  <si>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</si>
  <si>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</si>
  <si>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</si>
  <si>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</si>
  <si>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</si>
  <si>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</si>
  <si>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</si>
  <si>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</si>
  <si>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</si>
  <si>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</si>
  <si>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</si>
  <si>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</si>
  <si>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</si>
  <si>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</si>
  <si>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</si>
  <si>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</si>
  <si>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</si>
  <si>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</si>
  <si>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</si>
  <si>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</si>
  <si>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</si>
  <si>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</si>
  <si>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</si>
  <si>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</si>
  <si>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</si>
  <si>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</si>
  <si>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</si>
  <si>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</si>
  <si>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</si>
  <si>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</si>
  <si>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</si>
  <si>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</si>
  <si>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</si>
  <si>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</si>
  <si>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</si>
  <si>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</si>
  <si>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</si>
  <si>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</si>
  <si>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</si>
  <si>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</si>
  <si>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</si>
  <si>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</si>
  <si>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</si>
  <si>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</si>
  <si>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</si>
  <si>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</si>
  <si>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</si>
  <si>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</si>
  <si>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</si>
  <si>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</si>
  <si>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</si>
  <si>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</si>
  <si>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</si>
  <si>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</si>
  <si>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</si>
  <si>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</si>
  <si>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</si>
  <si>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</si>
  <si>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</si>
  <si>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</si>
  <si>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</si>
  <si>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</si>
  <si>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</si>
  <si>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</si>
  <si>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</si>
  <si>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</si>
  <si>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</si>
  <si>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</si>
  <si>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</si>
  <si>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</si>
  <si>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</si>
  <si>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</si>
  <si>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</si>
  <si>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</si>
  <si>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</si>
  <si>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</si>
  <si>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</si>
  <si>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</si>
  <si>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</si>
  <si>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</si>
  <si>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</si>
  <si>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</si>
  <si>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</si>
  <si>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</si>
  <si>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</si>
  <si>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</si>
  <si>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</si>
  <si>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</si>
  <si>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</si>
  <si>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</si>
  <si>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</si>
  <si>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</si>
  <si>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</si>
  <si>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</si>
  <si>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</si>
  <si>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</si>
  <si>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</si>
  <si>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</si>
  <si>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</si>
  <si>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</si>
  <si>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</si>
  <si>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</si>
  <si>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</si>
  <si>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</si>
  <si>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</si>
  <si>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</si>
  <si>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</si>
  <si>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</si>
  <si>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</si>
  <si>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</si>
  <si>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</si>
  <si>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</si>
  <si>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</si>
  <si>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</si>
  <si>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</si>
  <si>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</si>
  <si>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</si>
  <si>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</si>
  <si>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</si>
  <si>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</si>
  <si>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</si>
  <si>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</si>
  <si>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</si>
  <si>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</si>
  <si>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</si>
  <si>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</si>
  <si>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</si>
  <si>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</si>
  <si>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</si>
  <si>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</si>
  <si>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</si>
  <si>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</si>
  <si>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</si>
  <si>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</si>
  <si>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</si>
  <si>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</si>
  <si>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</si>
  <si>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</si>
  <si>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</si>
  <si>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</si>
  <si>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</si>
  <si>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</si>
  <si>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</si>
  <si>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</si>
  <si>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</si>
  <si>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</si>
  <si>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</si>
  <si>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</si>
  <si>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</si>
  <si>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</si>
  <si>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</si>
  <si>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</si>
  <si>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</si>
  <si>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</si>
  <si>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</si>
  <si>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</si>
  <si>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</si>
  <si>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</si>
  <si>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</si>
  <si>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</si>
  <si>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</si>
  <si>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</si>
  <si>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</si>
  <si>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</si>
  <si>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</si>
  <si>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</si>
  <si>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</si>
  <si>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</si>
  <si>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</si>
  <si>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</si>
  <si>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</si>
  <si>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</si>
  <si>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</si>
  <si>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</si>
  <si>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</si>
  <si>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</si>
  <si>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</si>
  <si>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</si>
  <si>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</si>
  <si>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</si>
  <si>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</si>
  <si>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</si>
  <si>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</si>
  <si>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</si>
  <si>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</si>
  <si>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</si>
  <si>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</si>
  <si>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</si>
  <si>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</si>
  <si>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</si>
  <si>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</si>
  <si>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</si>
  <si>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</si>
  <si>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</si>
  <si>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</si>
  <si>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</si>
  <si>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</si>
  <si>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</si>
  <si>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</si>
  <si>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</si>
  <si>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</si>
  <si>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</si>
  <si>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</si>
  <si>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</si>
  <si>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</si>
  <si>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</si>
  <si>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</si>
  <si>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</si>
  <si>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</si>
  <si>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</si>
  <si>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</si>
  <si>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</si>
  <si>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</si>
  <si>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</si>
  <si>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</si>
  <si>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</si>
  <si>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</si>
  <si>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</si>
  <si>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</si>
  <si>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</si>
  <si>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</si>
  <si>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</si>
  <si>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</si>
  <si>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</si>
  <si>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</si>
  <si>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</si>
  <si>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</si>
  <si>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</si>
  <si>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</si>
  <si>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</si>
  <si>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</si>
  <si>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</si>
  <si>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</si>
  <si>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</si>
  <si>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</si>
  <si>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</si>
  <si>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</si>
  <si>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</si>
  <si>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</si>
  <si>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</si>
  <si>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</si>
  <si>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</si>
  <si>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</si>
  <si>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</si>
  <si>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</si>
  <si>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</si>
  <si>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</si>
  <si>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</si>
  <si>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</si>
  <si>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</si>
  <si>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</si>
  <si>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</si>
  <si>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</si>
  <si>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</si>
  <si>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</si>
  <si>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</si>
  <si>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</si>
  <si>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</si>
  <si>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</si>
  <si>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</si>
  <si>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</si>
  <si>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</si>
  <si>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</si>
  <si>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</si>
  <si>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</si>
  <si>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</si>
  <si>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</si>
  <si>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</si>
  <si>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</si>
  <si>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</si>
  <si>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</si>
  <si>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</si>
  <si>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</si>
  <si>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</si>
  <si>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</si>
  <si>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</si>
  <si>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</si>
  <si>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</si>
  <si>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</si>
  <si>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</si>
  <si>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</si>
  <si>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</si>
  <si>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</si>
  <si>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</si>
  <si>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</si>
  <si>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</si>
  <si>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</si>
  <si>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</si>
  <si>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</si>
  <si>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</si>
  <si>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</si>
  <si>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</si>
  <si>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</si>
  <si>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</si>
  <si>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</si>
  <si>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</si>
  <si>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</si>
  <si>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</si>
  <si>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</si>
  <si>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</si>
  <si>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</si>
  <si>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</si>
  <si>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</si>
  <si>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</si>
  <si>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</si>
  <si>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</si>
  <si>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</si>
  <si>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</si>
  <si>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</si>
  <si>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</si>
  <si>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</si>
  <si>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</si>
  <si>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</si>
  <si>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</si>
  <si>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</si>
  <si>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</si>
  <si>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</si>
  <si>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</si>
  <si>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</si>
  <si>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</si>
  <si>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</si>
  <si>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</si>
  <si>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</si>
  <si>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</si>
  <si>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</si>
  <si>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</si>
  <si>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</si>
  <si>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</si>
  <si>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</si>
  <si>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</si>
  <si>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</si>
  <si>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</si>
  <si>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</si>
  <si>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</si>
  <si>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</si>
  <si>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</si>
  <si>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</si>
  <si>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</si>
  <si>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</si>
  <si>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</si>
  <si>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</si>
  <si>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</si>
  <si>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</si>
  <si>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</si>
  <si>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</si>
  <si>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</si>
  <si>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</si>
  <si>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</si>
  <si>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</si>
  <si>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</si>
  <si>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</si>
  <si>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</si>
  <si>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</si>
  <si>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</si>
  <si>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</si>
  <si>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</si>
  <si>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</si>
  <si>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</si>
  <si>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</si>
  <si>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</si>
  <si>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</si>
  <si>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</si>
  <si>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</si>
  <si>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</si>
  <si>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</si>
  <si>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</si>
  <si>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</si>
  <si>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</si>
  <si>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</si>
  <si>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</si>
  <si>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</si>
  <si>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</si>
  <si>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</si>
  <si>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</si>
  <si>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</si>
  <si>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</si>
  <si>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</si>
  <si>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</si>
  <si>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</si>
  <si>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</si>
  <si>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</si>
  <si>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</si>
  <si>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</si>
  <si>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</si>
  <si>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</si>
  <si>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</si>
  <si>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</si>
  <si>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</si>
  <si>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</si>
  <si>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</si>
  <si>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</si>
  <si>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</si>
  <si>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</si>
  <si>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</si>
  <si>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</si>
  <si>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</si>
  <si>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</si>
  <si>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</si>
  <si>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</si>
  <si>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</si>
  <si>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</si>
  <si>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</si>
  <si>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</si>
  <si>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</si>
  <si>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</si>
  <si>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</si>
  <si>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</si>
  <si>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</si>
  <si>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</si>
  <si>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</si>
  <si>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</si>
  <si>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</si>
  <si>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</si>
  <si>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</si>
  <si>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</si>
  <si>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</si>
  <si>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</si>
  <si>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</si>
  <si>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</si>
  <si>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</si>
  <si>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</si>
  <si>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</si>
  <si>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</si>
  <si>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</si>
  <si>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</si>
  <si>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</si>
  <si>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</si>
  <si>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</si>
  <si>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</si>
  <si>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</si>
  <si>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</si>
  <si>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</si>
  <si>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</si>
  <si>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</si>
  <si>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</si>
  <si>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</si>
  <si>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</si>
  <si>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</si>
  <si>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</si>
  <si>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</si>
  <si>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</si>
  <si>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</si>
  <si>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</si>
  <si>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</si>
  <si>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</si>
  <si>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</si>
  <si>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</si>
  <si>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</si>
  <si>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</si>
  <si>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</si>
  <si>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</si>
  <si>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</si>
  <si>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</si>
  <si>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</si>
  <si>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</si>
  <si>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</si>
  <si>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</si>
  <si>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</si>
  <si>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</si>
  <si>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</si>
  <si>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</si>
  <si>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</si>
  <si>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</si>
  <si>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</si>
  <si>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</si>
  <si>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</si>
  <si>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</si>
  <si>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</si>
  <si>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</si>
  <si>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</si>
  <si>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</si>
  <si>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</si>
  <si>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</si>
  <si>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</si>
  <si>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</si>
  <si>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</si>
  <si>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</si>
  <si>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</si>
  <si>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</si>
  <si>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</si>
  <si>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</si>
  <si>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</si>
  <si>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</si>
  <si>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</si>
  <si>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</si>
  <si>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</si>
  <si>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</si>
  <si>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</si>
  <si>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</si>
  <si>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</si>
  <si>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</si>
  <si>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</si>
  <si>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</si>
  <si>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</si>
  <si>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</si>
  <si>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</si>
  <si>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</si>
  <si>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</si>
  <si>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</si>
  <si>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</si>
  <si>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</si>
  <si>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</si>
  <si>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</si>
  <si>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</si>
  <si>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</si>
  <si>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</si>
  <si>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</si>
  <si>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</si>
  <si>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</si>
  <si>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</si>
  <si>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</si>
  <si>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</si>
  <si>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</si>
  <si>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</si>
  <si>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</si>
  <si>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</si>
  <si>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</si>
  <si>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</si>
  <si>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</si>
  <si>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</si>
  <si>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</si>
  <si>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</si>
  <si>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</si>
  <si>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</si>
  <si>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</si>
  <si>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</si>
  <si>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</si>
  <si>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</si>
  <si>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</si>
  <si>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</si>
  <si>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</si>
  <si>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</si>
  <si>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</si>
  <si>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</si>
  <si>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</si>
  <si>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</si>
  <si>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</si>
  <si>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</si>
  <si>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</si>
  <si>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</si>
  <si>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</si>
  <si>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</si>
  <si>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</si>
  <si>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</si>
  <si>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</si>
  <si>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</si>
  <si>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</si>
  <si>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</si>
  <si>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</si>
  <si>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</si>
  <si>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</si>
  <si>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</si>
  <si>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</si>
  <si>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</si>
  <si>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</si>
  <si>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</si>
  <si>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</si>
  <si>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</si>
  <si>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</si>
  <si>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</si>
  <si>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</si>
  <si>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</si>
  <si>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</si>
  <si>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</si>
  <si>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</si>
  <si>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</si>
  <si>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</si>
  <si>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</si>
  <si>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</si>
  <si>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</si>
  <si>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</si>
  <si>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</si>
  <si>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</si>
  <si>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</si>
  <si>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</si>
  <si>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</si>
  <si>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</si>
  <si>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</si>
  <si>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</si>
  <si>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</si>
  <si>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</si>
  <si>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</si>
  <si>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</si>
  <si>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</si>
  <si>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</si>
  <si>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</si>
  <si>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</si>
  <si>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</si>
  <si>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</si>
  <si>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</si>
  <si>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</si>
  <si>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</si>
  <si>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</si>
  <si>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</si>
  <si>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</si>
  <si>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</si>
  <si>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</si>
  <si>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</si>
  <si>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</si>
  <si>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</si>
  <si>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</si>
  <si>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</si>
  <si>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</si>
  <si>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</si>
  <si>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</si>
  <si>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</si>
  <si>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</si>
  <si>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</si>
  <si>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</si>
  <si>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</si>
  <si>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</si>
  <si>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</si>
  <si>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</si>
  <si>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</si>
  <si>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</si>
  <si>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</si>
  <si>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</si>
  <si>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</si>
  <si>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</si>
  <si>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</si>
  <si>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</si>
  <si>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</si>
  <si>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</si>
  <si>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</si>
  <si>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</si>
  <si>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</si>
  <si>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</si>
  <si>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</si>
  <si>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</si>
  <si>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</si>
  <si>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</si>
  <si>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</si>
  <si>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</si>
  <si>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</si>
  <si>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</si>
  <si>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</si>
  <si>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</si>
  <si>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</si>
  <si>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</si>
  <si>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</si>
  <si>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</si>
  <si>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</si>
  <si>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</si>
  <si>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</si>
  <si>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</si>
  <si>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</si>
  <si>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</si>
  <si>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</si>
  <si>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</si>
  <si>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</si>
  <si>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</si>
  <si>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</si>
  <si>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</si>
  <si>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</si>
  <si>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</si>
  <si>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</si>
  <si>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</si>
  <si>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</si>
  <si>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</si>
  <si>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</si>
  <si>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</si>
  <si>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</si>
  <si>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</si>
  <si>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</si>
  <si>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</si>
  <si>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</si>
  <si>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</si>
  <si>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</si>
  <si>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</si>
  <si>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</si>
  <si>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</si>
  <si>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</si>
  <si>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</si>
  <si>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</si>
  <si>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</si>
  <si>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</si>
  <si>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</si>
  <si>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</si>
  <si>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</si>
  <si>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</si>
  <si>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</si>
  <si>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</si>
  <si>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</si>
  <si>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</si>
  <si>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</si>
  <si>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</si>
  <si>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</si>
  <si>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</si>
  <si>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</si>
  <si>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</si>
  <si>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</si>
  <si>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</si>
  <si>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</si>
  <si>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</si>
  <si>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</si>
  <si>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</si>
  <si>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</si>
  <si>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</si>
  <si>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</si>
  <si>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</si>
  <si>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</si>
  <si>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</si>
  <si>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</si>
  <si>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</si>
  <si>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</si>
  <si>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</si>
  <si>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</si>
  <si>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</si>
  <si>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</si>
  <si>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</si>
  <si>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</si>
  <si>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</si>
  <si>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</si>
  <si>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</si>
  <si>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</si>
  <si>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</si>
  <si>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</si>
  <si>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</si>
  <si>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</si>
  <si>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</si>
  <si>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</si>
  <si>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</si>
  <si>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</si>
  <si>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</si>
  <si>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</si>
  <si>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</si>
  <si>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</si>
  <si>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</si>
  <si>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</si>
  <si>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</si>
  <si>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</si>
  <si>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</si>
  <si>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</si>
  <si>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</si>
  <si>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</si>
  <si>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</si>
  <si>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</si>
  <si>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</si>
  <si>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</si>
  <si>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</si>
  <si>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</si>
  <si>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</si>
  <si>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</si>
  <si>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</si>
  <si>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</si>
  <si>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</si>
  <si>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</si>
  <si>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</si>
  <si>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</si>
  <si>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</si>
  <si>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</si>
  <si>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</si>
  <si>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</si>
  <si>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</si>
  <si>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</si>
  <si>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</si>
  <si>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</si>
  <si>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</si>
  <si>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</si>
  <si>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</si>
  <si>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</si>
  <si>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</si>
  <si>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</si>
  <si>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</si>
  <si>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</si>
  <si>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</si>
  <si>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</si>
  <si>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</si>
  <si>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</si>
  <si>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</si>
  <si>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</si>
  <si>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</si>
  <si>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</si>
  <si>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</si>
  <si>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</si>
  <si>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</si>
  <si>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</si>
  <si>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</si>
  <si>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</si>
  <si>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</si>
  <si>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</si>
  <si>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</si>
  <si>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</si>
  <si>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</si>
  <si>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</si>
  <si>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</si>
  <si>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</si>
  <si>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</si>
  <si>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</si>
  <si>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</si>
  <si>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</si>
  <si>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</si>
  <si>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</si>
  <si>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</si>
  <si>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</si>
  <si>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</si>
  <si>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</si>
  <si>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</si>
  <si>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</si>
  <si>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</si>
  <si>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</si>
  <si>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</si>
  <si>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</si>
  <si>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</si>
  <si>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</si>
  <si>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</si>
  <si>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</si>
  <si>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</si>
  <si>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</si>
  <si>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</si>
  <si>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</si>
  <si>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</si>
  <si>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</si>
  <si>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</si>
  <si>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</si>
  <si>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</si>
  <si>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</si>
  <si>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</si>
  <si>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</si>
  <si>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</si>
  <si>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</si>
  <si>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</si>
  <si>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</si>
  <si>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</si>
  <si>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</si>
  <si>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</si>
  <si>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</si>
  <si>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</si>
  <si>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</si>
  <si>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</si>
  <si>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</si>
  <si>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</si>
  <si>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</si>
  <si>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</si>
  <si>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</si>
  <si>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</si>
  <si>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</si>
  <si>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</si>
  <si>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</si>
  <si>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</si>
  <si>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</si>
  <si>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</si>
  <si>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</si>
  <si>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</si>
  <si>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</si>
  <si>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</si>
  <si>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</si>
  <si>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</si>
  <si>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</si>
  <si>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</si>
  <si>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</si>
  <si>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</si>
  <si>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</si>
  <si>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</si>
  <si>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</si>
  <si>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</si>
  <si>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</si>
  <si>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</si>
  <si>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</si>
  <si>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</si>
  <si>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</si>
  <si>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</si>
  <si>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</si>
  <si>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</si>
  <si>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</si>
  <si>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</si>
  <si>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</si>
  <si>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</si>
  <si>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</si>
  <si>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</si>
  <si>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</si>
  <si>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</si>
  <si>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</si>
  <si>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</si>
  <si>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</si>
  <si>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</si>
  <si>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</si>
  <si>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</si>
  <si>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</si>
  <si>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</si>
  <si>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</si>
  <si>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</si>
  <si>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</si>
  <si>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</si>
  <si>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</si>
  <si>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</si>
  <si>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</si>
  <si>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</si>
  <si>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</si>
  <si>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</si>
  <si>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</si>
  <si>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</si>
  <si>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</si>
  <si>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</si>
  <si>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</si>
  <si>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</si>
  <si>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</si>
  <si>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</si>
  <si>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</si>
  <si>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</si>
  <si>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</si>
  <si>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</si>
  <si>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</si>
  <si>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</si>
  <si>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</si>
  <si>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</si>
  <si>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</si>
  <si>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</si>
  <si>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</si>
  <si>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</si>
  <si>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</si>
  <si>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</si>
  <si>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</si>
  <si>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</si>
  <si>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</si>
  <si>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</si>
  <si>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</si>
  <si>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</si>
  <si>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</si>
  <si>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</si>
  <si>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</si>
  <si>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</si>
  <si>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</si>
  <si>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</si>
  <si>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</si>
  <si>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</si>
  <si>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</si>
  <si>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</si>
  <si>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</si>
  <si>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</si>
  <si>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</si>
  <si>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</si>
  <si>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</si>
  <si>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</si>
  <si>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</si>
  <si>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</si>
  <si>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</si>
  <si>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</si>
  <si>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</si>
  <si>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</si>
  <si>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</si>
  <si>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</si>
  <si>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</si>
  <si>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</si>
  <si>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</si>
  <si>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</si>
  <si>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</si>
  <si>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</si>
  <si>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</si>
  <si>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</si>
  <si>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</si>
  <si>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</si>
  <si>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</si>
  <si>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</si>
  <si>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</si>
  <si>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</si>
  <si>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</si>
  <si>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</si>
  <si>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</si>
  <si>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</si>
  <si>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</si>
  <si>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</si>
  <si>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</si>
  <si>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</si>
  <si>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</si>
  <si>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</si>
  <si>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</si>
  <si>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</si>
  <si>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</si>
  <si>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</si>
  <si>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</si>
  <si>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</si>
  <si>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</si>
  <si>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</si>
  <si>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</si>
  <si>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</si>
  <si>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</si>
  <si>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</si>
  <si>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</si>
  <si>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</si>
  <si>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</si>
  <si>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</si>
  <si>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</si>
  <si>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</si>
  <si>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</si>
  <si>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</si>
  <si>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</si>
  <si>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</si>
  <si>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</si>
  <si>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</si>
  <si>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</si>
  <si>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</si>
  <si>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</si>
  <si>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</si>
  <si>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</si>
  <si>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</si>
  <si>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</si>
  <si>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</si>
  <si>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</si>
  <si>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</si>
  <si>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</si>
  <si>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</si>
  <si>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</si>
  <si>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</si>
  <si>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</si>
  <si>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</si>
  <si>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</si>
  <si>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</si>
  <si>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</si>
  <si>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</si>
  <si>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</si>
  <si>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</si>
  <si>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</si>
  <si>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</si>
  <si>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</si>
  <si>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</si>
  <si>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</si>
  <si>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</si>
  <si>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</si>
  <si>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</si>
  <si>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</si>
  <si>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</si>
  <si>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</si>
  <si>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</si>
  <si>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</si>
  <si>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</si>
  <si>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</si>
  <si>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</si>
  <si>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</si>
  <si>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</si>
  <si>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</si>
  <si>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</si>
  <si>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</si>
  <si>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</si>
  <si>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</si>
  <si>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</si>
  <si>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</si>
  <si>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</si>
  <si>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</si>
  <si>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</si>
  <si>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</si>
  <si>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</si>
  <si>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</si>
  <si>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</si>
  <si>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</si>
  <si>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</si>
  <si>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</si>
  <si>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</si>
  <si>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</si>
  <si>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</si>
  <si>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</si>
  <si>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</si>
  <si>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</si>
  <si>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</si>
  <si>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</si>
  <si>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</si>
  <si>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</si>
  <si>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</si>
  <si>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</si>
  <si>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</si>
  <si>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</si>
  <si>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</si>
  <si>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</si>
  <si>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</si>
  <si>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</si>
  <si>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</si>
  <si>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</si>
  <si>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</si>
  <si>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</si>
  <si>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</si>
  <si>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</si>
  <si>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</si>
  <si>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</si>
  <si>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</si>
  <si>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</si>
  <si>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</si>
  <si>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</si>
  <si>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</si>
  <si>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</si>
  <si>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</si>
  <si>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</si>
  <si>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</si>
  <si>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</si>
  <si>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</si>
  <si>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</si>
  <si>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</si>
  <si>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</si>
  <si>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</si>
  <si>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</si>
  <si>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</si>
  <si>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</si>
  <si>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</si>
  <si>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</si>
  <si>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</si>
  <si>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</si>
  <si>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</si>
  <si>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</si>
  <si>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</si>
  <si>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</si>
  <si>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</si>
  <si>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</si>
  <si>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</si>
  <si>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</si>
  <si>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</si>
  <si>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</si>
  <si>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</si>
  <si>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</si>
  <si>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</si>
  <si>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</si>
  <si>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</si>
  <si>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</si>
  <si>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</si>
  <si>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</si>
  <si>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</si>
  <si>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</si>
  <si>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</si>
  <si>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</si>
  <si>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</si>
  <si>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</si>
  <si>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</si>
  <si>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</si>
  <si>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</si>
  <si>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</si>
  <si>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</si>
  <si>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</si>
  <si>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</si>
  <si>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</si>
  <si>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</si>
  <si>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</si>
  <si>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</si>
  <si>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</si>
  <si>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</si>
  <si>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</si>
  <si>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</si>
  <si>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</si>
  <si>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</si>
  <si>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</si>
  <si>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</si>
  <si>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</si>
  <si>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</si>
  <si>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</si>
  <si>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</si>
  <si>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</si>
  <si>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</si>
  <si>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</si>
  <si>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</si>
  <si>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</si>
  <si>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</si>
  <si>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</si>
  <si>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</si>
  <si>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</si>
  <si>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</si>
  <si>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</si>
  <si>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</si>
  <si>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</si>
  <si>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</si>
  <si>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</si>
  <si>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</si>
  <si>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</si>
  <si>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</si>
  <si>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</si>
  <si>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</si>
  <si>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</si>
  <si>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</si>
  <si>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</si>
  <si>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</si>
  <si>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</si>
  <si>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</si>
  <si>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</si>
  <si>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</si>
  <si>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</si>
  <si>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</si>
  <si>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</si>
  <si>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</si>
  <si>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</si>
  <si>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</si>
  <si>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</si>
  <si>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</si>
  <si>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</si>
  <si>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</si>
  <si>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</si>
  <si>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</si>
  <si>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</si>
  <si>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</si>
  <si>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</si>
  <si>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</si>
  <si>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</si>
  <si>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</si>
  <si>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</si>
  <si>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</si>
  <si>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</si>
  <si>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</si>
  <si>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</si>
  <si>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</si>
  <si>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</si>
  <si>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</si>
  <si>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</si>
  <si>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</si>
  <si>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</si>
  <si>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</si>
  <si>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</si>
  <si>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</si>
  <si>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</si>
  <si>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</si>
  <si>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</si>
  <si>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</si>
  <si>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</si>
  <si>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</si>
  <si>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</si>
  <si>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</si>
  <si>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</si>
  <si>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</si>
  <si>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</si>
  <si>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</si>
  <si>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</si>
  <si>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</si>
  <si>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</si>
  <si>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</si>
  <si>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</si>
  <si>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</si>
  <si>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</si>
  <si>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</si>
  <si>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</si>
  <si>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</si>
  <si>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</si>
  <si>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</si>
  <si>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</si>
  <si>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</si>
  <si>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</si>
  <si>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</si>
  <si>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</si>
  <si>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</si>
  <si>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</si>
  <si>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</si>
  <si>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</si>
  <si>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</si>
  <si>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</si>
  <si>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</si>
  <si>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</si>
  <si>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</si>
  <si>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</si>
  <si>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</si>
  <si>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</si>
  <si>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</si>
  <si>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</si>
  <si>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</si>
  <si>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</si>
  <si>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</si>
  <si>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</si>
  <si>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</si>
  <si>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</si>
  <si>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</si>
  <si>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</si>
  <si>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</si>
  <si>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</si>
  <si>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</si>
  <si>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</si>
  <si>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</si>
  <si>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</si>
  <si>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</si>
  <si>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</si>
  <si>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</si>
  <si>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</si>
  <si>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</si>
  <si>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</si>
  <si>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</si>
  <si>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</si>
  <si>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</si>
  <si>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</si>
  <si>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</si>
  <si>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</si>
  <si>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</si>
  <si>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</si>
  <si>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</si>
  <si>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</si>
  <si>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</si>
  <si>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</si>
  <si>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</si>
  <si>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</si>
  <si>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</si>
  <si>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</si>
  <si>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</si>
  <si>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</si>
  <si>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</si>
  <si>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</si>
  <si>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</si>
  <si>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</si>
  <si>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</si>
  <si>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</si>
  <si>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</si>
  <si>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</si>
  <si>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</si>
  <si>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</si>
  <si>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</si>
  <si>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</si>
  <si>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</si>
  <si>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</si>
  <si>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</si>
  <si>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</si>
  <si>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</si>
  <si>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</si>
  <si>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</si>
  <si>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</si>
  <si>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</si>
  <si>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</si>
  <si>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</si>
  <si>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</si>
  <si>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</si>
  <si>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</si>
  <si>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</si>
  <si>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</si>
  <si>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</si>
  <si>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</si>
  <si>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</si>
  <si>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</si>
  <si>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</si>
  <si>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</si>
  <si>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</si>
  <si>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</si>
  <si>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</si>
  <si>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</si>
  <si>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</si>
  <si>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</si>
  <si>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</si>
  <si>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</si>
  <si>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</si>
  <si>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</si>
  <si>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</si>
  <si>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</si>
  <si>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</si>
  <si>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</si>
  <si>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</si>
  <si>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</si>
  <si>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</si>
  <si>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</si>
  <si>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</si>
  <si>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</si>
  <si>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</si>
  <si>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</si>
  <si>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</si>
  <si>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</si>
  <si>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</si>
  <si>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</si>
  <si>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</si>
  <si>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</si>
  <si>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</si>
  <si>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</si>
  <si>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</si>
  <si>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</si>
  <si>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</si>
  <si>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</si>
  <si>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</si>
  <si>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</si>
  <si>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</si>
  <si>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</si>
  <si>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</si>
  <si>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</si>
  <si>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</si>
  <si>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</si>
  <si>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</si>
  <si>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</si>
  <si>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</si>
  <si>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</si>
  <si>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</si>
  <si>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</si>
  <si>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</si>
  <si>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</si>
  <si>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</si>
  <si>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</si>
  <si>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</si>
  <si>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</si>
  <si>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</si>
  <si>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</si>
  <si>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</si>
  <si>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</si>
  <si>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</si>
  <si>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</si>
  <si>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</si>
  <si>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</si>
  <si>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</si>
  <si>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</si>
  <si>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</si>
  <si>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</si>
  <si>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</si>
  <si>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</si>
  <si>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</si>
  <si>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</si>
  <si>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</si>
  <si>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</si>
  <si>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</si>
  <si>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</si>
  <si>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</si>
  <si>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</si>
  <si>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</si>
  <si>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</si>
  <si>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</si>
  <si>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</si>
  <si>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</si>
  <si>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</si>
  <si>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</si>
  <si>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</si>
  <si>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</si>
  <si>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</si>
  <si>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</si>
  <si>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</si>
  <si>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</si>
  <si>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</si>
  <si>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</si>
  <si>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</si>
  <si>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</si>
  <si>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</si>
  <si>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</si>
  <si>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</si>
  <si>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</si>
  <si>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</si>
  <si>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</si>
  <si>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</si>
  <si>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</si>
  <si>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</si>
  <si>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</si>
  <si>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</si>
  <si>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</si>
  <si>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</si>
  <si>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</si>
  <si>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</si>
  <si>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</si>
  <si>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</si>
  <si>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</si>
  <si>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</si>
  <si>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</si>
  <si>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</si>
  <si>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</si>
  <si>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</si>
  <si>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</si>
  <si>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</si>
  <si>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</si>
  <si>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</si>
  <si>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</si>
  <si>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</si>
  <si>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</si>
  <si>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</si>
  <si>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</si>
  <si>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</si>
  <si>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</si>
  <si>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</si>
  <si>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</si>
  <si>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</si>
  <si>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</si>
  <si>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</si>
  <si>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</si>
  <si>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</si>
  <si>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</si>
  <si>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</si>
  <si>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</si>
  <si>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</si>
  <si>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</si>
  <si>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</si>
  <si>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</si>
  <si>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</si>
  <si>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</si>
  <si>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</si>
  <si>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</si>
  <si>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</si>
  <si>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</si>
  <si>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</si>
  <si>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</si>
  <si>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</si>
  <si>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</si>
  <si>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</si>
  <si>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</si>
  <si>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</si>
  <si>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</si>
  <si>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</si>
  <si>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</si>
  <si>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</si>
  <si>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</si>
  <si>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</si>
  <si>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</si>
  <si>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</si>
  <si>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</si>
  <si>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</si>
  <si>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</si>
  <si>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</si>
  <si>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</si>
  <si>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</si>
  <si>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</si>
  <si>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</si>
  <si>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</si>
  <si>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</si>
  <si>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</si>
  <si>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</si>
  <si>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</si>
  <si>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</si>
  <si>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</si>
  <si>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</si>
  <si>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</si>
  <si>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</si>
  <si>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</si>
  <si>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</si>
  <si>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</si>
  <si>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</si>
  <si>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</si>
  <si>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</si>
  <si>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</si>
  <si>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</si>
  <si>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</si>
  <si>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</si>
  <si>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</si>
  <si>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</si>
  <si>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</si>
  <si>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</si>
  <si>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</si>
  <si>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</si>
  <si>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</si>
  <si>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</si>
  <si>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</si>
  <si>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</si>
  <si>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</si>
  <si>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</si>
  <si>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</si>
  <si>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</si>
  <si>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</si>
  <si>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</si>
  <si>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</si>
  <si>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</si>
  <si>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</si>
  <si>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</si>
  <si>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</si>
  <si>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</si>
  <si>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</si>
  <si>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</si>
  <si>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</si>
  <si>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</si>
  <si>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</si>
  <si>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</si>
  <si>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</si>
  <si>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</si>
  <si>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</si>
  <si>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</si>
  <si>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</si>
  <si>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</si>
  <si>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</si>
  <si>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</si>
  <si>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</si>
  <si>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</si>
  <si>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</si>
  <si>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</si>
  <si>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</si>
  <si>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</si>
  <si>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</si>
  <si>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</si>
  <si>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</si>
  <si>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</si>
  <si>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</si>
  <si>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</si>
  <si>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</si>
  <si>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</si>
  <si>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</si>
  <si>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</si>
  <si>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</si>
  <si>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</si>
  <si>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</si>
  <si>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</si>
  <si>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</si>
  <si>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</si>
  <si>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</si>
  <si>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</si>
  <si>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</si>
  <si>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</si>
  <si>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</si>
  <si>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</si>
  <si>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</si>
  <si>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</si>
  <si>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</si>
  <si>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</si>
  <si>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</si>
  <si>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</si>
  <si>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</si>
  <si>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</si>
  <si>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</si>
  <si>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</si>
  <si>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</si>
  <si>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</si>
  <si>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</si>
  <si>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</si>
  <si>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</si>
  <si>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</si>
  <si>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</si>
  <si>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</si>
  <si>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</si>
  <si>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</si>
  <si>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</si>
  <si>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</si>
  <si>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</si>
  <si>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</si>
  <si>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</si>
  <si>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</si>
  <si>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</si>
  <si>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</si>
  <si>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</si>
  <si>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</si>
  <si>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</si>
  <si>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</si>
  <si>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</si>
  <si>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</si>
  <si>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</si>
  <si>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</si>
  <si>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</si>
  <si>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</si>
  <si>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</si>
  <si>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</si>
  <si>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</si>
  <si>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</si>
  <si>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</si>
  <si>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</si>
  <si>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</si>
  <si>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</si>
  <si>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</si>
  <si>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</si>
  <si>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</si>
  <si>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</si>
  <si>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</si>
  <si>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</si>
  <si>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</si>
  <si>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</si>
  <si>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</si>
  <si>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</si>
  <si>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</si>
  <si>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</si>
  <si>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</si>
  <si>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</si>
  <si>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</si>
  <si>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</si>
  <si>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</si>
  <si>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</si>
  <si>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</si>
  <si>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</si>
  <si>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</si>
  <si>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</si>
  <si>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</si>
  <si>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</si>
  <si>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</si>
  <si>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</si>
  <si>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</si>
  <si>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</si>
  <si>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</si>
  <si>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</si>
  <si>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</si>
  <si>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</si>
  <si>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</si>
  <si>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</si>
  <si>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</si>
  <si>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</si>
  <si>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</si>
  <si>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</si>
  <si>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</si>
  <si>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</si>
  <si>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</si>
  <si>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</si>
  <si>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</si>
  <si>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</si>
  <si>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</si>
  <si>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</si>
  <si>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</si>
  <si>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</si>
  <si>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</si>
  <si>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</si>
  <si>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</si>
  <si>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</si>
  <si>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</si>
  <si>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</si>
  <si>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</si>
  <si>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</si>
  <si>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</si>
  <si>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</si>
  <si>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</si>
  <si>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</si>
  <si>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</si>
  <si>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</si>
  <si>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</si>
  <si>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</si>
  <si>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</si>
  <si>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</si>
  <si>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</si>
  <si>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</si>
  <si>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</si>
  <si>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</si>
  <si>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</si>
  <si>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</si>
  <si>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</si>
  <si>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</si>
  <si>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</si>
  <si>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</si>
  <si>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</si>
  <si>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</si>
  <si>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</si>
  <si>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</si>
  <si>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</si>
  <si>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</si>
  <si>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</si>
  <si>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</si>
  <si>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</si>
  <si>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</si>
  <si>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</si>
  <si>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</si>
  <si>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</si>
  <si>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</si>
  <si>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</si>
  <si>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</si>
  <si>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</si>
  <si>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</si>
  <si>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</si>
  <si>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</si>
  <si>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</si>
  <si>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</si>
  <si>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</si>
  <si>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</si>
  <si>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</si>
  <si>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</si>
  <si>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</si>
  <si>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</si>
  <si>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</si>
  <si>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</si>
  <si>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</si>
  <si>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</si>
  <si>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</si>
  <si>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</si>
  <si>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</si>
  <si>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</si>
  <si>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</si>
  <si>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</si>
  <si>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</si>
  <si>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</si>
  <si>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</si>
  <si>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</si>
  <si>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</si>
  <si>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</si>
  <si>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</si>
  <si>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</si>
  <si>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</si>
  <si>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</si>
  <si>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</si>
  <si>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</si>
  <si>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</si>
  <si>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</si>
  <si>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</si>
  <si>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</si>
  <si>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</si>
  <si>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</si>
  <si>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</si>
  <si>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</si>
  <si>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</si>
  <si>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</si>
  <si>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</si>
  <si>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</si>
  <si>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</si>
  <si>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</si>
  <si>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</si>
  <si>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</si>
  <si>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</si>
  <si>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</si>
  <si>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</si>
  <si>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</si>
  <si>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</si>
  <si>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</si>
  <si>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</si>
  <si>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</si>
  <si>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</si>
  <si>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</si>
  <si>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</si>
  <si>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</si>
  <si>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</si>
  <si>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</si>
  <si>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</si>
  <si>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</si>
  <si>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</si>
  <si>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</si>
  <si>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</si>
  <si>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</si>
  <si>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</si>
  <si>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</si>
  <si>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</si>
  <si>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</si>
  <si>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</si>
  <si>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</si>
  <si>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</si>
  <si>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</si>
  <si>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</si>
  <si>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</si>
  <si>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</si>
  <si>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</si>
  <si>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</si>
  <si>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</si>
  <si>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</si>
  <si>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</si>
  <si>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</si>
  <si>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</si>
  <si>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</si>
  <si>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</si>
  <si>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</si>
  <si>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</si>
  <si>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</si>
  <si>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</si>
  <si>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</si>
  <si>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</si>
  <si>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</si>
  <si>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</si>
  <si>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</si>
  <si>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</si>
  <si>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</si>
  <si>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</si>
  <si>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</si>
  <si>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</si>
  <si>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</si>
  <si>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</si>
  <si>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</si>
  <si>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</si>
  <si>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</si>
  <si>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</si>
  <si>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</si>
  <si>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</si>
  <si>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</si>
  <si>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</si>
  <si>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</si>
  <si>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</si>
  <si>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</si>
  <si>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</si>
  <si>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</si>
  <si>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</si>
  <si>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</si>
  <si>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</si>
  <si>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</si>
  <si>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</si>
  <si>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</si>
  <si>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</si>
  <si>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</si>
  <si>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</si>
  <si>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</si>
  <si>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</si>
  <si>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</si>
  <si>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</si>
  <si>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</si>
  <si>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</si>
  <si>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</si>
  <si>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</si>
  <si>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</si>
  <si>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</si>
  <si>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</si>
  <si>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</si>
  <si>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</si>
  <si>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</si>
  <si>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</si>
  <si>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</si>
  <si>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</si>
  <si>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</si>
  <si>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</si>
  <si>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</si>
  <si>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</si>
  <si>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</si>
  <si>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</si>
  <si>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</si>
  <si>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</si>
  <si>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</si>
  <si>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</si>
  <si>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</si>
  <si>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</si>
  <si>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</si>
  <si>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</si>
  <si>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</si>
  <si>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</si>
  <si>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</si>
  <si>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</si>
  <si>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</si>
  <si>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</si>
  <si>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</si>
  <si>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</si>
  <si>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</si>
  <si>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</si>
  <si>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</si>
  <si>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</si>
  <si>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</si>
  <si>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</si>
  <si>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</si>
  <si>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</si>
  <si>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</si>
  <si>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</si>
  <si>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</si>
  <si>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</si>
  <si>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</si>
  <si>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</si>
  <si>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</si>
  <si>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</si>
  <si>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</si>
  <si>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</si>
  <si>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</si>
  <si>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</si>
  <si>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</si>
  <si>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</si>
  <si>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</si>
  <si>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</si>
  <si>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</si>
  <si>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</si>
  <si>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</si>
  <si>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</si>
  <si>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</si>
  <si>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</si>
  <si>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</si>
  <si>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</si>
  <si>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</si>
  <si>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</si>
  <si>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</si>
  <si>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</si>
  <si>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</si>
  <si>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</si>
  <si>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</si>
  <si>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</si>
  <si>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</si>
  <si>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</si>
  <si>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</si>
  <si>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</si>
  <si>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</si>
  <si>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</si>
  <si>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</si>
  <si>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</si>
  <si>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</si>
  <si>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</si>
  <si>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</si>
  <si>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</si>
  <si>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</si>
  <si>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</si>
  <si>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</si>
  <si>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</si>
  <si>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</si>
  <si>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</si>
  <si>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</si>
  <si>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</si>
  <si>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</si>
  <si>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</si>
  <si>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</si>
  <si>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</si>
  <si>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</si>
  <si>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</si>
  <si>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</si>
  <si>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</si>
  <si>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</si>
  <si>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</si>
  <si>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</si>
  <si>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</si>
  <si>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</si>
  <si>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</si>
  <si>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</si>
  <si>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</si>
  <si>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</si>
  <si>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</si>
  <si>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</si>
  <si>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</si>
  <si>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</si>
  <si>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</si>
  <si>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</si>
  <si>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</si>
  <si>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</si>
  <si>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</si>
  <si>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</si>
  <si>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</si>
  <si>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</si>
  <si>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</si>
  <si>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</si>
  <si>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</si>
  <si>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</si>
  <si>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</si>
  <si>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</si>
  <si>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</si>
  <si>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</si>
  <si>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</si>
  <si>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</si>
  <si>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</si>
  <si>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</si>
  <si>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</si>
  <si>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</si>
  <si>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</si>
  <si>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</si>
  <si>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</si>
  <si>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</si>
  <si>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</si>
  <si>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</si>
  <si>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</si>
  <si>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</si>
  <si>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</si>
  <si>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</si>
  <si>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</si>
  <si>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</si>
  <si>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</si>
  <si>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</si>
  <si>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</si>
  <si>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</si>
  <si>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</si>
  <si>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</si>
  <si>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</si>
  <si>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</si>
  <si>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</si>
  <si>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</si>
  <si>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</si>
  <si>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</si>
  <si>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</si>
  <si>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</si>
  <si>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</si>
  <si>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</si>
  <si>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</si>
  <si>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</si>
  <si>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</si>
  <si>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</si>
  <si>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</si>
  <si>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</si>
  <si>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</si>
  <si>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</si>
  <si>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</si>
  <si>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</si>
  <si>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</si>
  <si>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</si>
  <si>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</si>
  <si>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</si>
  <si>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</si>
  <si>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</si>
  <si>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</si>
  <si>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</si>
  <si>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</si>
  <si>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</si>
  <si>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</si>
  <si>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</si>
  <si>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</si>
  <si>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</si>
  <si>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</si>
  <si>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</si>
  <si>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</si>
  <si>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</si>
  <si>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</si>
  <si>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</si>
  <si>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</si>
  <si>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</si>
  <si>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</si>
  <si>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</si>
  <si>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</si>
  <si>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</si>
  <si>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</si>
  <si>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</si>
  <si>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</si>
  <si>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</si>
  <si>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</si>
  <si>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</si>
  <si>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</si>
  <si>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</si>
  <si>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</si>
  <si>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</si>
  <si>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</si>
  <si>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</si>
  <si>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</si>
  <si>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</si>
  <si>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</si>
  <si>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</si>
  <si>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</si>
  <si>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</si>
  <si>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</si>
  <si>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</si>
  <si>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</si>
  <si>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</si>
  <si>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</si>
  <si>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</si>
  <si>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</si>
  <si>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</si>
  <si>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</si>
  <si>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</si>
  <si>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</si>
  <si>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</si>
  <si>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</si>
  <si>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</si>
  <si>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</si>
  <si>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</si>
  <si>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</si>
  <si>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</si>
  <si>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</si>
  <si>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</si>
  <si>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</si>
  <si>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</si>
  <si>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</si>
  <si>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</si>
  <si>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</si>
  <si>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</si>
  <si>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</si>
  <si>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</si>
  <si>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</si>
  <si>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</si>
  <si>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</si>
  <si>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</si>
  <si>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</si>
  <si>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</si>
  <si>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</si>
  <si>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</si>
  <si>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</si>
  <si>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</si>
  <si>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</si>
  <si>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</si>
  <si>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</si>
  <si>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</si>
  <si>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</si>
  <si>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</si>
  <si>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</si>
  <si>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</si>
  <si>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</si>
  <si>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</si>
  <si>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</si>
  <si>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</si>
  <si>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</si>
  <si>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</si>
  <si>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</si>
  <si>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</si>
  <si>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</si>
  <si>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</si>
  <si>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</si>
  <si>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</si>
  <si>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</si>
  <si>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</si>
  <si>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</si>
  <si>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</si>
  <si>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</si>
  <si>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</si>
  <si>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</si>
  <si>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</si>
  <si>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</si>
  <si>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</si>
  <si>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</si>
  <si>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</si>
  <si>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</si>
  <si>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</si>
  <si>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</si>
  <si>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</si>
  <si>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</si>
  <si>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</si>
  <si>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</si>
  <si>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</si>
  <si>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</si>
  <si>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</si>
  <si>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</si>
  <si>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</si>
  <si>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</si>
  <si>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</si>
  <si>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</si>
  <si>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</si>
  <si>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</si>
  <si>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</si>
  <si>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</si>
  <si>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</si>
  <si>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</si>
  <si>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</si>
  <si>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</si>
  <si>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</si>
  <si>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</si>
  <si>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</si>
  <si>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</si>
  <si>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</si>
  <si>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</si>
  <si>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</si>
  <si>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</si>
  <si>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</si>
  <si>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</si>
  <si>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</si>
  <si>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</si>
  <si>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</si>
  <si>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</si>
  <si>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</si>
  <si>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</si>
  <si>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</si>
  <si>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</si>
  <si>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</si>
  <si>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</si>
  <si>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</si>
  <si>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</si>
  <si>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</si>
  <si>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</si>
  <si>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</si>
  <si>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</si>
  <si>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</si>
  <si>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</si>
  <si>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</si>
  <si>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</si>
  <si>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</si>
  <si>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</si>
  <si>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</si>
  <si>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</si>
  <si>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</si>
  <si>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</si>
  <si>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</si>
  <si>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</si>
  <si>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</si>
  <si>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</si>
  <si>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</si>
  <si>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</si>
  <si>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</si>
  <si>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</si>
  <si>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</si>
  <si>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</si>
  <si>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</si>
  <si>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</si>
  <si>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</si>
  <si>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</si>
  <si>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</si>
  <si>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</si>
  <si>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</si>
  <si>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</si>
  <si>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</si>
  <si>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</si>
  <si>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</si>
  <si>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</si>
  <si>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</si>
  <si>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</si>
  <si>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</si>
  <si>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</si>
  <si>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</si>
  <si>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</si>
  <si>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</si>
  <si>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</si>
  <si>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</si>
  <si>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</si>
  <si>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</si>
  <si>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</si>
  <si>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</si>
  <si>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</si>
  <si>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</si>
  <si>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</si>
  <si>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</si>
  <si>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</si>
  <si>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</si>
  <si>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</si>
  <si>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</si>
  <si>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</si>
  <si>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</si>
  <si>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</si>
  <si>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</si>
  <si>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</si>
  <si>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</si>
  <si>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</si>
  <si>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</si>
  <si>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</si>
  <si>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</si>
  <si>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</si>
  <si>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</si>
  <si>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</si>
  <si>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</si>
  <si>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</si>
  <si>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</si>
  <si>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</si>
  <si>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</si>
  <si>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</si>
  <si>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</si>
  <si>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</si>
  <si>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</si>
  <si>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</si>
  <si>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</si>
  <si>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</si>
  <si>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</si>
  <si>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</si>
  <si>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</si>
  <si>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</si>
  <si>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</si>
  <si>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</si>
  <si>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</si>
  <si>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</si>
  <si>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</si>
  <si>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</si>
  <si>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</si>
  <si>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</si>
  <si>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</si>
  <si>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</si>
  <si>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</si>
  <si>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</si>
  <si>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</si>
  <si>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</si>
  <si>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</si>
  <si>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</si>
  <si>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</si>
  <si>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</si>
  <si>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</si>
  <si>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</si>
  <si>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</si>
  <si>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</si>
  <si>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</si>
  <si>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</si>
  <si>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</si>
  <si>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</si>
  <si>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</si>
  <si>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</si>
  <si>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</si>
  <si>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</si>
  <si>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</si>
  <si>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</si>
  <si>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</si>
  <si>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</si>
  <si>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</si>
  <si>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</si>
  <si>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</si>
  <si>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</si>
  <si>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</si>
  <si>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</si>
  <si>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</si>
  <si>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</si>
  <si>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</si>
  <si>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</si>
  <si>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</si>
  <si>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</si>
  <si>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</si>
  <si>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</si>
  <si>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</si>
  <si>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</si>
  <si>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</si>
  <si>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</si>
  <si>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</si>
  <si>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</si>
  <si>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</si>
  <si>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</si>
  <si>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</si>
  <si>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</si>
  <si>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</si>
  <si>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</si>
  <si>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</si>
  <si>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</si>
  <si>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</si>
  <si>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</si>
  <si>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</si>
  <si>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</si>
  <si>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</si>
  <si>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</si>
  <si>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</si>
  <si>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</si>
  <si>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</si>
  <si>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</si>
  <si>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</si>
  <si>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</si>
  <si>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</si>
  <si>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</si>
  <si>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</si>
  <si>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</si>
  <si>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</si>
  <si>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</si>
  <si>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</si>
  <si>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</si>
  <si>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</si>
  <si>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</si>
  <si>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</si>
  <si>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</si>
  <si>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</si>
  <si>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</si>
  <si>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</si>
  <si>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</si>
  <si>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</si>
  <si>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</si>
  <si>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</si>
  <si>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</si>
  <si>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</si>
  <si>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</si>
  <si>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</si>
  <si>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</si>
  <si>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</si>
  <si>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</si>
  <si>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</si>
  <si>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</si>
  <si>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</si>
  <si>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</si>
  <si>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</si>
  <si>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</si>
  <si>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</si>
  <si>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</si>
  <si>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</si>
  <si>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</si>
  <si>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</si>
  <si>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</si>
  <si>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</si>
  <si>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</si>
  <si>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</si>
  <si>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</si>
  <si>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</si>
  <si>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</si>
  <si>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</si>
  <si>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</si>
  <si>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</si>
  <si>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</si>
  <si>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</si>
  <si>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</si>
  <si>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</si>
  <si>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</si>
  <si>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</si>
  <si>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</si>
  <si>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</si>
  <si>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</si>
  <si>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</si>
  <si>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</si>
  <si>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</si>
  <si>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</si>
  <si>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</si>
  <si>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</si>
  <si>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</si>
  <si>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</si>
  <si>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</si>
  <si>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</si>
  <si>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</si>
  <si>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</si>
  <si>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</si>
  <si>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</si>
  <si>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</si>
  <si>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</si>
  <si>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</si>
  <si>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</si>
  <si>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</si>
  <si>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</si>
  <si>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</si>
  <si>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</si>
  <si>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</si>
  <si>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</si>
  <si>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</si>
  <si>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</si>
  <si>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</si>
  <si>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</si>
  <si>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</si>
  <si>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</si>
  <si>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</si>
  <si>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</si>
  <si>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</si>
  <si>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</si>
  <si>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</si>
  <si>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</si>
  <si>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</si>
  <si>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</si>
  <si>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</si>
  <si>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</si>
  <si>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</si>
  <si>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</si>
  <si>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</si>
  <si>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</si>
  <si>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</si>
  <si>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</si>
  <si>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</si>
  <si>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</si>
  <si>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</si>
  <si>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</si>
  <si>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</si>
  <si>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</si>
  <si>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</si>
  <si>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</si>
  <si>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</si>
  <si>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</si>
  <si>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</si>
  <si>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</si>
  <si>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</si>
  <si>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</si>
  <si>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</si>
  <si>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</si>
  <si>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</si>
  <si>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</si>
  <si>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</si>
  <si>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</si>
  <si>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</si>
  <si>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</si>
  <si>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</si>
  <si>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</si>
  <si>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</si>
  <si>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</si>
  <si>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</si>
  <si>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</si>
  <si>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</si>
  <si>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</si>
  <si>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</si>
  <si>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</si>
  <si>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</si>
  <si>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</si>
  <si>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</si>
  <si>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</si>
  <si>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</si>
  <si>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</si>
  <si>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</si>
  <si>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</si>
  <si>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</si>
  <si>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</si>
  <si>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</si>
  <si>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</si>
  <si>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</si>
  <si>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</si>
  <si>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</si>
  <si>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</si>
  <si>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</si>
  <si>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</si>
  <si>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</si>
  <si>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</si>
  <si>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</si>
  <si>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</si>
  <si>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</si>
  <si>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</si>
  <si>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</si>
  <si>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</si>
  <si>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</si>
  <si>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</si>
  <si>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</si>
  <si>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</si>
  <si>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</si>
  <si>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</si>
  <si>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</si>
  <si>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</si>
  <si>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</si>
  <si>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</si>
  <si>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</si>
  <si>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</si>
  <si>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</si>
  <si>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</si>
  <si>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</si>
  <si>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</si>
  <si>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</si>
  <si>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</si>
  <si>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</si>
  <si>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</si>
  <si>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</si>
  <si>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</si>
  <si>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</si>
  <si>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</si>
  <si>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</si>
  <si>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</si>
  <si>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</si>
  <si>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</si>
  <si>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</si>
  <si>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</si>
  <si>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</si>
  <si>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</si>
  <si>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</si>
  <si>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</si>
  <si>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</si>
  <si>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</si>
  <si>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</si>
  <si>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</si>
  <si>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</si>
  <si>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</si>
  <si>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</si>
  <si>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</si>
  <si>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</si>
  <si>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</si>
  <si>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</si>
  <si>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</si>
  <si>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</si>
  <si>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</si>
  <si>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</si>
  <si>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</si>
  <si>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</si>
  <si>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</si>
  <si>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</si>
  <si>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</si>
  <si>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</si>
  <si>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</si>
  <si>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</si>
  <si>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</si>
  <si>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</si>
  <si>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</si>
  <si>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</si>
  <si>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</si>
  <si>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</si>
  <si>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</si>
  <si>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</si>
  <si>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</si>
  <si>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</si>
  <si>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</si>
  <si>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</si>
  <si>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</si>
  <si>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</si>
  <si>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</si>
  <si>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</si>
  <si>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</si>
  <si>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</si>
  <si>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</si>
  <si>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</si>
  <si>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</si>
  <si>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</si>
  <si>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</si>
  <si>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</si>
  <si>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</si>
  <si>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</si>
  <si>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</si>
  <si>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</si>
  <si>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</si>
  <si>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</si>
  <si>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</si>
  <si>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</si>
  <si>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</si>
  <si>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</si>
  <si>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</si>
  <si>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</si>
  <si>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</si>
  <si>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</si>
  <si>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</si>
  <si>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</si>
  <si>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</si>
  <si>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</si>
  <si>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</si>
  <si>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</si>
  <si>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</si>
  <si>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</si>
  <si>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</si>
  <si>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</si>
  <si>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</si>
  <si>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</si>
  <si>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</si>
  <si>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</si>
  <si>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</si>
  <si>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</si>
  <si>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</si>
  <si>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</si>
  <si>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</si>
  <si>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</si>
  <si>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</si>
  <si>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</si>
  <si>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</si>
  <si>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</si>
  <si>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</si>
  <si>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</si>
  <si>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</si>
  <si>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</si>
  <si>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</si>
  <si>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</si>
  <si>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</si>
  <si>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</si>
  <si>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</si>
  <si>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</si>
  <si>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</si>
  <si>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</si>
  <si>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</si>
  <si>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</si>
  <si>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</si>
  <si>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</si>
  <si>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</si>
  <si>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</si>
  <si>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</si>
  <si>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</si>
  <si>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</si>
  <si>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</si>
  <si>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</si>
  <si>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</si>
  <si>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</si>
  <si>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</si>
  <si>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</si>
  <si>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</si>
  <si>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</si>
  <si>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</si>
  <si>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</si>
  <si>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</si>
  <si>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</si>
  <si>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</si>
  <si>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</si>
  <si>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</si>
  <si>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</si>
  <si>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</si>
  <si>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</si>
  <si>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</si>
  <si>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</si>
  <si>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</si>
  <si>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</si>
  <si>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</si>
  <si>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</si>
  <si>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</si>
  <si>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</si>
  <si>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</si>
  <si>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</si>
  <si>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</si>
  <si>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</si>
  <si>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</si>
  <si>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</si>
  <si>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</si>
  <si>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</si>
  <si>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</si>
  <si>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</si>
  <si>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</si>
  <si>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</si>
  <si>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</si>
  <si>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</si>
  <si>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</si>
  <si>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</si>
  <si>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</si>
  <si>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</si>
  <si>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</si>
  <si>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</si>
  <si>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</si>
  <si>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</si>
  <si>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</si>
  <si>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</si>
  <si>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</si>
  <si>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</si>
  <si>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</si>
  <si>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</si>
  <si>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</si>
  <si>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</si>
  <si>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</si>
  <si>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</si>
  <si>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</si>
  <si>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</si>
  <si>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</si>
  <si>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</si>
  <si>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</si>
  <si>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</si>
  <si>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</si>
  <si>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</si>
  <si>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</si>
  <si>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</si>
  <si>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</si>
  <si>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</si>
  <si>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</si>
  <si>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</si>
  <si>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</si>
  <si>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</si>
  <si>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</si>
  <si>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</si>
  <si>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</si>
  <si>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</si>
  <si>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</si>
  <si>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</si>
  <si>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</si>
  <si>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</si>
  <si>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</si>
  <si>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</si>
  <si>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</si>
  <si>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</si>
  <si>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</si>
  <si>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</si>
  <si>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</si>
  <si>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</si>
  <si>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</si>
  <si>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</si>
  <si>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</si>
  <si>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</si>
  <si>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</si>
  <si>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</si>
  <si>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</si>
  <si>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</si>
  <si>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</si>
  <si>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</si>
  <si>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</si>
  <si>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</si>
  <si>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</si>
  <si>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</si>
  <si>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</si>
  <si>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</si>
  <si>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</si>
  <si>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</si>
  <si>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</si>
  <si>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</si>
  <si>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</si>
  <si>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</si>
  <si>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</si>
  <si>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</si>
  <si>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</si>
  <si>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</si>
  <si>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</si>
  <si>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</si>
  <si>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</si>
  <si>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</si>
  <si>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</si>
  <si>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</si>
  <si>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</si>
  <si>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</si>
  <si>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</si>
  <si>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</si>
  <si>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</si>
  <si>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</si>
  <si>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</si>
  <si>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</si>
  <si>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</si>
  <si>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</si>
  <si>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</si>
  <si>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</si>
  <si>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</si>
  <si>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</si>
  <si>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</si>
  <si>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</si>
  <si>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</si>
  <si>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</si>
  <si>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</si>
  <si>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</si>
  <si>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</si>
  <si>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</si>
  <si>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</si>
  <si>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</si>
  <si>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</si>
  <si>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</si>
  <si>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</si>
  <si>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</si>
  <si>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</si>
  <si>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</si>
  <si>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</si>
  <si>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</si>
  <si>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</si>
  <si>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</si>
  <si>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</si>
  <si>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</si>
  <si>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</si>
  <si>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</si>
  <si>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</si>
  <si>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</si>
  <si>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</si>
  <si>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</si>
  <si>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</si>
  <si>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</si>
  <si>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</si>
  <si>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</si>
  <si>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</si>
  <si>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</si>
  <si>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</si>
  <si>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</si>
  <si>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</si>
  <si>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</si>
  <si>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</si>
  <si>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</si>
  <si>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</si>
  <si>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</si>
  <si>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</si>
  <si>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</si>
  <si>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</si>
  <si>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</si>
  <si>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</si>
  <si>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</si>
  <si>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</si>
  <si>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</si>
  <si>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</si>
  <si>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</si>
  <si>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</si>
  <si>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</si>
  <si>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</si>
  <si>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</si>
  <si>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</si>
  <si>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</si>
  <si>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</si>
  <si>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</si>
  <si>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</si>
  <si>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</si>
  <si>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</si>
  <si>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</si>
  <si>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</si>
  <si>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</si>
  <si>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</si>
  <si>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</si>
  <si>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</si>
  <si>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</si>
  <si>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</si>
  <si>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</si>
  <si>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</si>
  <si>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</si>
  <si>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</si>
  <si>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</si>
  <si>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</si>
  <si>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</si>
  <si>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</si>
  <si>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</si>
  <si>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</si>
  <si>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</si>
  <si>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</si>
  <si>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</si>
  <si>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</si>
  <si>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</si>
  <si>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</si>
  <si>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</si>
  <si>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</si>
  <si>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</si>
  <si>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</si>
  <si>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</si>
  <si>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</si>
  <si>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</si>
  <si>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</si>
  <si>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</si>
  <si>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</si>
  <si>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</si>
  <si>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</si>
  <si>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</si>
  <si>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</si>
  <si>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</si>
  <si>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</si>
  <si>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</si>
  <si>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</si>
  <si>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</si>
  <si>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</si>
  <si>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</si>
  <si>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</si>
  <si>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</si>
  <si>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</si>
  <si>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</si>
  <si>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</si>
  <si>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</si>
  <si>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</si>
  <si>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</si>
  <si>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</si>
  <si>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</si>
  <si>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</si>
  <si>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</si>
  <si>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</si>
  <si>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</si>
  <si>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</si>
  <si>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</si>
  <si>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</si>
  <si>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</si>
  <si>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</si>
  <si>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</si>
  <si>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</si>
  <si>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</si>
  <si>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</si>
  <si>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</si>
  <si>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</si>
  <si>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</si>
  <si>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</si>
  <si>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</si>
  <si>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</si>
  <si>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</si>
  <si>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</si>
  <si>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</si>
  <si>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</si>
  <si>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</si>
  <si>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</si>
  <si>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</si>
  <si>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</si>
  <si>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</si>
  <si>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</si>
  <si>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</si>
  <si>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</si>
  <si>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</si>
  <si>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</si>
  <si>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</si>
  <si>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</si>
  <si>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</si>
  <si>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</si>
  <si>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</si>
  <si>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</si>
  <si>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</si>
  <si>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</si>
  <si>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</si>
  <si>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</si>
  <si>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</si>
  <si>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</si>
  <si>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</si>
  <si>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</si>
  <si>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</si>
  <si>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</si>
  <si>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</si>
  <si>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</si>
  <si>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</si>
  <si>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</si>
  <si>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</si>
  <si>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</si>
  <si>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</si>
  <si>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</si>
  <si>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</si>
  <si>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</si>
  <si>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</si>
  <si>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</si>
  <si>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</si>
  <si>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</si>
  <si>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</si>
  <si>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</si>
  <si>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</si>
  <si>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</si>
  <si>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</si>
  <si>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</si>
  <si>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</si>
  <si>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</si>
  <si>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</si>
  <si>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</si>
  <si>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</si>
  <si>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</si>
  <si>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</si>
  <si>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</si>
  <si>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</si>
  <si>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</si>
  <si>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</si>
  <si>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</si>
  <si>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</si>
  <si>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</si>
  <si>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</si>
  <si>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</si>
  <si>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</si>
  <si>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</si>
  <si>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</si>
  <si>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</si>
  <si>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</si>
  <si>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</si>
  <si>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</si>
  <si>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</si>
  <si>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</si>
  <si>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</si>
  <si>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</si>
  <si>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</si>
  <si>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</si>
  <si>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</si>
  <si>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</si>
  <si>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</si>
  <si>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</si>
  <si>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</si>
  <si>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</si>
  <si>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</si>
  <si>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</si>
  <si>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</si>
  <si>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</si>
  <si>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</si>
  <si>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</si>
  <si>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</si>
  <si>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</si>
  <si>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</si>
  <si>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</si>
  <si>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</si>
  <si>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</si>
  <si>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</si>
  <si>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</si>
  <si>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</si>
  <si>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</si>
  <si>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</si>
  <si>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</si>
  <si>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</si>
  <si>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</si>
  <si>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</si>
  <si>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</si>
  <si>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</si>
  <si>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</si>
  <si>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</si>
  <si>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</si>
  <si>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</si>
  <si>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</si>
  <si>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</si>
  <si>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</si>
  <si>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</si>
  <si>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</si>
  <si>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</si>
  <si>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</si>
  <si>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</si>
  <si>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</si>
  <si>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</si>
  <si>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</si>
  <si>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</si>
  <si>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</si>
  <si>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</si>
  <si>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</si>
  <si>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</si>
  <si>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</si>
  <si>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</si>
  <si>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</si>
  <si>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</si>
  <si>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</si>
  <si>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</si>
  <si>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</si>
  <si>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</si>
  <si>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</si>
  <si>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</si>
  <si>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</si>
  <si>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</si>
  <si>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</si>
  <si>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</si>
  <si>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</si>
  <si>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</si>
  <si>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</si>
  <si>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</si>
  <si>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</si>
  <si>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</si>
  <si>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</si>
  <si>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</si>
  <si>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</si>
  <si>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</si>
  <si>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</si>
  <si>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</si>
  <si>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</si>
  <si>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</si>
  <si>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</si>
  <si>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</si>
  <si>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</si>
  <si>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</si>
  <si>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</si>
  <si>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</si>
  <si>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</si>
  <si>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</si>
  <si>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</si>
  <si>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</si>
  <si>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</si>
  <si>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</si>
  <si>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</si>
  <si>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</si>
  <si>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</si>
  <si>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</si>
  <si>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</si>
  <si>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</si>
  <si>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</si>
  <si>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</si>
  <si>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</si>
  <si>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</si>
  <si>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</si>
  <si>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</si>
  <si>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</si>
  <si>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</si>
  <si>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</si>
  <si>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</si>
  <si>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</si>
  <si>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</si>
  <si>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</si>
  <si>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</si>
  <si>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</si>
  <si>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</si>
  <si>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</si>
  <si>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</si>
  <si>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</si>
  <si>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</si>
  <si>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</si>
  <si>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</si>
  <si>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</si>
  <si>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</si>
  <si>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</si>
  <si>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</si>
  <si>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</si>
  <si>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</si>
  <si>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</si>
  <si>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</si>
  <si>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</si>
  <si>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</si>
  <si>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</si>
  <si>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</si>
  <si>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</si>
  <si>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</si>
  <si>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</si>
  <si>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</si>
  <si>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</si>
  <si>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</si>
  <si>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</si>
  <si>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</si>
  <si>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</si>
  <si>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</si>
  <si>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</si>
  <si>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</si>
  <si>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</si>
  <si>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</si>
  <si>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</si>
  <si>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</si>
  <si>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</si>
  <si>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</si>
  <si>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</si>
  <si>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</si>
  <si>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</si>
  <si>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</si>
  <si>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</si>
  <si>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</si>
  <si>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</si>
  <si>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</si>
  <si>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</si>
  <si>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</si>
  <si>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</si>
  <si>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</si>
  <si>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</si>
  <si>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</si>
  <si>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</si>
  <si>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</si>
  <si>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</si>
  <si>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</si>
  <si>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</si>
  <si>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</si>
  <si>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</si>
  <si>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</si>
  <si>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</si>
  <si>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</si>
  <si>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</si>
  <si>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</si>
  <si>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</si>
  <si>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</si>
  <si>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</si>
  <si>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</si>
  <si>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</si>
  <si>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</si>
  <si>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</si>
  <si>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</si>
  <si>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</si>
  <si>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</si>
  <si>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</si>
  <si>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</si>
  <si>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</si>
  <si>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</si>
  <si>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</si>
  <si>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</si>
  <si>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</si>
  <si>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</si>
  <si>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</si>
  <si>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</si>
  <si>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</si>
  <si>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</si>
  <si>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</si>
  <si>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</si>
  <si>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</si>
  <si>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</si>
  <si>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</si>
  <si>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</si>
  <si>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</si>
  <si>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</si>
  <si>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</si>
  <si>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</si>
  <si>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</si>
  <si>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</si>
  <si>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</si>
  <si>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</si>
  <si>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</si>
  <si>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</si>
  <si>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</si>
  <si>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</si>
  <si>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</si>
  <si>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</si>
  <si>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</si>
  <si>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</si>
  <si>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</si>
  <si>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</si>
  <si>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</si>
  <si>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</si>
  <si>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</si>
  <si>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</si>
  <si>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</si>
  <si>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</si>
  <si>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</si>
  <si>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</si>
  <si>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</si>
  <si>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</si>
  <si>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</si>
  <si>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</si>
  <si>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</si>
  <si>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</si>
  <si>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</si>
  <si>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</si>
  <si>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</si>
  <si>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</si>
  <si>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</si>
  <si>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</si>
  <si>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</si>
  <si>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</si>
  <si>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</si>
  <si>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</si>
  <si>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</si>
  <si>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</si>
  <si>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</si>
  <si>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</si>
  <si>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</si>
  <si>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</si>
  <si>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</si>
  <si>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</si>
  <si>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</si>
  <si>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</si>
  <si>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</si>
  <si>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</si>
  <si>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</si>
  <si>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</si>
  <si>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</si>
  <si>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</si>
  <si>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</si>
  <si>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</si>
  <si>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</si>
  <si>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</si>
  <si>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</si>
  <si>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</si>
  <si>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</si>
  <si>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</si>
  <si>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</si>
  <si>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</si>
  <si>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</si>
  <si>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</si>
  <si>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</si>
  <si>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</si>
  <si>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</si>
  <si>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</si>
  <si>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</si>
  <si>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</si>
  <si>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</si>
  <si>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</si>
  <si>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</si>
  <si>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</si>
  <si>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</si>
  <si>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</si>
  <si>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</si>
  <si>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</si>
  <si>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</si>
  <si>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</si>
  <si>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</si>
  <si>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</si>
  <si>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</si>
  <si>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</si>
  <si>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</si>
  <si>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</si>
  <si>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</si>
  <si>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</si>
  <si>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</si>
  <si>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</si>
  <si>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</si>
  <si>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</si>
  <si>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</si>
  <si>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</si>
  <si>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</si>
  <si>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</si>
  <si>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</si>
  <si>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</si>
  <si>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</si>
  <si>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</si>
  <si>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</si>
  <si>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</si>
  <si>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</si>
  <si>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</si>
  <si>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</si>
  <si>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</si>
  <si>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</si>
  <si>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</si>
  <si>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</si>
  <si>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</si>
  <si>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</si>
  <si>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</si>
  <si>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</si>
  <si>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</si>
  <si>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</si>
  <si>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</si>
  <si>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</si>
  <si>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</si>
  <si>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</si>
  <si>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</si>
  <si>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</si>
  <si>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</si>
  <si>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</si>
  <si>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</si>
  <si>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</si>
  <si>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</si>
  <si>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</si>
  <si>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</si>
  <si>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</si>
  <si>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</si>
  <si>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</si>
  <si>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</si>
  <si>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</si>
  <si>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</si>
  <si>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</si>
  <si>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</si>
  <si>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</si>
  <si>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</si>
  <si>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</si>
  <si>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</si>
  <si>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</si>
  <si>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</si>
  <si>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</si>
  <si>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</si>
  <si>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</si>
  <si>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</si>
  <si>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</si>
  <si>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</si>
  <si>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</si>
  <si>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</si>
  <si>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</si>
  <si>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</si>
  <si>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</si>
  <si>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</si>
  <si>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</si>
  <si>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</si>
  <si>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</si>
  <si>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</si>
  <si>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</si>
  <si>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</si>
  <si>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</si>
  <si>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</si>
  <si>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</si>
  <si>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</si>
  <si>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</si>
  <si>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</si>
  <si>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</si>
  <si>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</si>
  <si>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</si>
  <si>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</si>
  <si>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</si>
  <si>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</si>
  <si>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</si>
  <si>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</si>
  <si>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</si>
  <si>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</si>
  <si>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</si>
  <si>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</si>
  <si>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</si>
  <si>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</si>
  <si>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</si>
  <si>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</si>
  <si>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</si>
  <si>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</si>
  <si>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</si>
  <si>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</si>
  <si>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</si>
  <si>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</si>
  <si>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</si>
  <si>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</si>
  <si>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</si>
  <si>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</si>
  <si>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</si>
  <si>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</si>
  <si>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</si>
  <si>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</si>
  <si>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</si>
  <si>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</si>
  <si>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</si>
  <si>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</si>
  <si>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</si>
  <si>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</si>
  <si>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</si>
  <si>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</si>
  <si>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</si>
  <si>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</si>
  <si>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</si>
  <si>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</si>
  <si>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</si>
  <si>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</si>
  <si>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</si>
  <si>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</si>
  <si>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</si>
  <si>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</si>
  <si>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</si>
  <si>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</si>
  <si>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</si>
  <si>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</si>
  <si>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</si>
  <si>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</si>
  <si>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</si>
  <si>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</si>
  <si>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</si>
  <si>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</si>
  <si>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</si>
  <si>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</si>
  <si>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</si>
  <si>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</si>
  <si>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</si>
  <si>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</si>
  <si>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</si>
  <si>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</si>
  <si>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</si>
  <si>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</si>
  <si>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</si>
  <si>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</si>
  <si>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</si>
  <si>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</si>
  <si>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</si>
  <si>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</si>
  <si>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</si>
  <si>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</si>
  <si>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</si>
  <si>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</si>
  <si>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</si>
  <si>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</si>
  <si>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</si>
  <si>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</si>
  <si>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</si>
  <si>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</si>
  <si>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</si>
  <si>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</si>
  <si>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</si>
  <si>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</si>
  <si>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</si>
  <si>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</si>
  <si>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</si>
  <si>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</si>
  <si>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</si>
  <si>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</si>
  <si>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</si>
  <si>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</si>
  <si>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</si>
  <si>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</si>
  <si>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</si>
  <si>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</si>
  <si>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</si>
  <si>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</si>
  <si>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</si>
  <si>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</si>
  <si>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</si>
  <si>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</si>
  <si>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</si>
  <si>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</si>
  <si>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</si>
  <si>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</si>
  <si>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</si>
  <si>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</si>
  <si>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</si>
  <si>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</si>
  <si>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</si>
  <si>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</si>
  <si>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</si>
  <si>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</si>
  <si>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</si>
  <si>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</si>
  <si>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</si>
  <si>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</si>
  <si>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</si>
  <si>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</si>
  <si>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</si>
  <si>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</si>
  <si>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</si>
  <si>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</si>
  <si>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</si>
  <si>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</si>
  <si>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</si>
  <si>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</si>
  <si>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</si>
  <si>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</si>
  <si>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</si>
  <si>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</si>
  <si>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</si>
  <si>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</si>
  <si>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</si>
  <si>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</si>
  <si>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</si>
  <si>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</si>
  <si>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</si>
  <si>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</si>
  <si>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</si>
  <si>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</si>
  <si>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</si>
  <si>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</si>
  <si>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</si>
  <si>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</si>
  <si>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</si>
  <si>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</si>
  <si>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</si>
  <si>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</si>
  <si>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</si>
  <si>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</si>
  <si>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</si>
  <si>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</si>
  <si>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</si>
  <si>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</si>
  <si>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</si>
  <si>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</si>
  <si>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</si>
  <si>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</si>
  <si>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</si>
  <si>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</si>
  <si>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</si>
  <si>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</si>
  <si>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</si>
  <si>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</si>
  <si>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</si>
  <si>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</si>
  <si>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</si>
  <si>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</si>
  <si>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</si>
  <si>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</si>
  <si>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</si>
  <si>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</si>
  <si>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</si>
  <si>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</si>
  <si>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</si>
  <si>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</si>
  <si>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</si>
  <si>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</si>
  <si>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</si>
  <si>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</si>
  <si>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</si>
  <si>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</si>
  <si>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</si>
  <si>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</si>
  <si>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</si>
  <si>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</si>
  <si>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</si>
  <si>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</si>
  <si>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</si>
  <si>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</si>
  <si>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</si>
  <si>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</si>
  <si>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</si>
  <si>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</si>
  <si>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</si>
  <si>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</si>
  <si>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</si>
  <si>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</si>
  <si>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</si>
  <si>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</si>
  <si>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</si>
  <si>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</si>
  <si>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</si>
  <si>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</si>
  <si>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</si>
  <si>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</si>
  <si>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</si>
  <si>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</si>
  <si>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</si>
  <si>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</si>
  <si>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</si>
  <si>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</si>
  <si>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</si>
  <si>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</si>
  <si>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</si>
  <si>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</si>
  <si>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</si>
  <si>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</si>
  <si>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</si>
  <si>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</si>
  <si>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</si>
  <si>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</si>
  <si>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</si>
  <si>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</si>
  <si>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</si>
  <si>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</si>
  <si>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</si>
  <si>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</si>
  <si>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</si>
  <si>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</si>
  <si>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</si>
  <si>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</si>
  <si>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</si>
  <si>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</si>
  <si>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</si>
  <si>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</si>
  <si>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</si>
  <si>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</si>
  <si>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</si>
  <si>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</si>
  <si>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</si>
  <si>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</si>
  <si>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</si>
  <si>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</si>
  <si>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</si>
  <si>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</si>
  <si>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</si>
  <si>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</si>
  <si>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</si>
  <si>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</si>
  <si>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</si>
  <si>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</si>
  <si>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</si>
  <si>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</si>
  <si>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</si>
  <si>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</si>
  <si>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</si>
  <si>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</si>
  <si>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</si>
  <si>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</si>
  <si>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</si>
  <si>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</si>
  <si>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</si>
  <si>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</si>
  <si>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</si>
  <si>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</si>
  <si>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</si>
  <si>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</si>
  <si>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</si>
  <si>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</si>
  <si>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</si>
  <si>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</si>
  <si>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</si>
  <si>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</si>
  <si>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</si>
  <si>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</si>
  <si>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</si>
  <si>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</si>
  <si>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</si>
  <si>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</si>
  <si>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</si>
  <si>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</si>
  <si>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</si>
  <si>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</si>
  <si>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</si>
  <si>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</si>
  <si>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</si>
  <si>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</si>
  <si>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</si>
  <si>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</si>
  <si>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</si>
  <si>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</si>
  <si>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</si>
  <si>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</si>
  <si>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</si>
  <si>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</si>
  <si>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</si>
  <si>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</si>
  <si>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</si>
  <si>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</si>
  <si>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</si>
  <si>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</si>
  <si>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</si>
  <si>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</si>
  <si>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</si>
  <si>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</si>
  <si>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</si>
  <si>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</si>
  <si>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</si>
  <si>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</si>
  <si>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</si>
  <si>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</si>
  <si>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</si>
  <si>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</si>
  <si>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</si>
  <si>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</si>
  <si>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</si>
  <si>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</si>
  <si>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</si>
  <si>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</si>
  <si>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</si>
  <si>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</si>
  <si>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</si>
  <si>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</si>
  <si>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</si>
  <si>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</si>
  <si>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</si>
  <si>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</si>
  <si>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</si>
  <si>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</si>
  <si>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</si>
  <si>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</si>
  <si>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</si>
  <si>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</si>
  <si>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</si>
  <si>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</si>
  <si>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</si>
  <si>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</si>
  <si>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</si>
  <si>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</si>
  <si>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</si>
  <si>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</si>
  <si>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</si>
  <si>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</si>
  <si>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</si>
  <si>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</si>
  <si>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</si>
  <si>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</si>
  <si>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</si>
  <si>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</si>
  <si>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</si>
  <si>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</si>
  <si>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</si>
  <si>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</si>
  <si>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</si>
  <si>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</si>
  <si>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</si>
  <si>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</si>
  <si>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</si>
  <si>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</si>
  <si>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</si>
  <si>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</si>
  <si>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</si>
  <si>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</si>
  <si>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</si>
  <si>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</si>
  <si>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</si>
  <si>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</si>
  <si>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</si>
  <si>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</si>
  <si>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</si>
  <si>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</si>
  <si>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</si>
  <si>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</si>
  <si>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</si>
  <si>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</si>
  <si>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</si>
  <si>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</si>
  <si>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</si>
  <si>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</si>
  <si>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</si>
  <si>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</si>
  <si>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</si>
  <si>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</si>
  <si>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</si>
  <si>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</si>
  <si>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</si>
  <si>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</si>
  <si>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</si>
  <si>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</si>
  <si>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</si>
  <si>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</si>
  <si>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</si>
  <si>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</si>
  <si>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</si>
  <si>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</si>
  <si>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</si>
  <si>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</si>
  <si>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</si>
  <si>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</si>
  <si>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</si>
  <si>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</si>
  <si>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</si>
  <si>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</si>
  <si>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</si>
  <si>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</si>
  <si>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</si>
  <si>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</si>
  <si>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</si>
  <si>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</si>
  <si>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</si>
  <si>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</si>
  <si>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</si>
  <si>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</si>
  <si>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</si>
  <si>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</si>
  <si>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</si>
  <si>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</si>
  <si>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</si>
  <si>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</si>
  <si>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</si>
  <si>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</si>
  <si>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</si>
  <si>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</si>
  <si>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</si>
  <si>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</si>
  <si>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</si>
  <si>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</si>
  <si>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</si>
  <si>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</si>
  <si>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</si>
  <si>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</si>
  <si>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</si>
  <si>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</si>
  <si>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</si>
  <si>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</si>
  <si>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</si>
  <si>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</si>
  <si>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</si>
  <si>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</si>
  <si>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</si>
  <si>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</si>
  <si>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</si>
  <si>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</si>
  <si>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</si>
  <si>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</si>
  <si>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</si>
  <si>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</si>
  <si>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</si>
  <si>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</si>
  <si>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</si>
  <si>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</si>
  <si>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</si>
  <si>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</si>
  <si>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</si>
  <si>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</si>
  <si>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</si>
  <si>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</si>
  <si>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</si>
  <si>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</si>
  <si>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</si>
  <si>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</si>
  <si>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</si>
  <si>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</si>
  <si>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</si>
  <si>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</si>
  <si>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</si>
  <si>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</si>
  <si>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</si>
  <si>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</si>
  <si>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</si>
  <si>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</si>
  <si>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</si>
  <si>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</si>
  <si>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</si>
  <si>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</si>
  <si>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</si>
  <si>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</si>
  <si>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</si>
  <si>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</si>
  <si>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</si>
  <si>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</si>
  <si>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</si>
  <si>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</si>
  <si>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</si>
  <si>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</si>
  <si>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</si>
  <si>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</si>
  <si>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</si>
  <si>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</si>
  <si>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</si>
  <si>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</si>
  <si>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</si>
  <si>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</si>
  <si>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</si>
  <si>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</si>
  <si>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</si>
  <si>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</si>
  <si>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</si>
  <si>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</si>
  <si>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</si>
  <si>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</si>
  <si>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</si>
  <si>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</si>
  <si>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</si>
  <si>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</si>
  <si>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</si>
  <si>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</si>
  <si>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</si>
  <si>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</si>
  <si>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</si>
  <si>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</si>
  <si>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</si>
  <si>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</si>
  <si>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</si>
  <si>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</si>
  <si>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</si>
  <si>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</si>
  <si>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</si>
  <si>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</si>
  <si>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</si>
  <si>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</si>
  <si>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</si>
  <si>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</si>
  <si>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</si>
  <si>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</si>
  <si>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</si>
  <si>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</si>
  <si>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</si>
  <si>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</si>
  <si>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</si>
  <si>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</si>
  <si>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</si>
  <si>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</si>
  <si>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</si>
  <si>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</si>
  <si>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</si>
  <si>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</si>
  <si>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</si>
  <si>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</si>
  <si>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</si>
  <si>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</si>
  <si>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</si>
  <si>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</si>
  <si>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</si>
  <si>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</si>
  <si>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</si>
  <si>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</si>
  <si>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</si>
  <si>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</si>
  <si>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</si>
  <si>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</si>
  <si>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</si>
  <si>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</si>
  <si>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</si>
  <si>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</si>
  <si>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</si>
  <si>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</si>
  <si>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</si>
  <si>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</si>
  <si>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</si>
  <si>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</si>
  <si>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</si>
  <si>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</si>
  <si>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</si>
  <si>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</si>
  <si>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</si>
  <si>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</si>
  <si>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</si>
  <si>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</si>
  <si>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</si>
  <si>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</si>
  <si>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</si>
  <si>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</si>
  <si>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</si>
  <si>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</si>
  <si>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</si>
  <si>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</si>
  <si>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</si>
  <si>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</si>
  <si>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</si>
  <si>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</si>
  <si>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</si>
  <si>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</si>
  <si>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</si>
  <si>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</si>
  <si>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</si>
  <si>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</si>
  <si>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</si>
  <si>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</si>
  <si>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</si>
  <si>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</si>
  <si>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</si>
  <si>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</si>
  <si>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</si>
  <si>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</si>
  <si>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</si>
  <si>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</si>
  <si>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</si>
  <si>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</si>
  <si>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</si>
  <si>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</si>
  <si>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</si>
  <si>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</si>
  <si>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</si>
  <si>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</si>
  <si>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</si>
  <si>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</si>
  <si>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</si>
  <si>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</si>
  <si>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</si>
  <si>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</si>
  <si>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</si>
  <si>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</si>
  <si>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</si>
  <si>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</si>
  <si>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</si>
  <si>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</si>
  <si>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</si>
  <si>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</si>
  <si>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</si>
  <si>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</si>
  <si>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</si>
  <si>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</si>
  <si>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</si>
  <si>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</si>
  <si>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</si>
  <si>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</si>
  <si>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</si>
  <si>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</si>
  <si>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</si>
  <si>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</si>
  <si>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</si>
  <si>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</si>
  <si>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</si>
  <si>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</si>
  <si>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</si>
  <si>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</si>
  <si>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</si>
  <si>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</si>
  <si>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</si>
  <si>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</si>
  <si>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</si>
  <si>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</si>
  <si>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</si>
  <si>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</si>
  <si>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</si>
  <si>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</si>
  <si>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</si>
  <si>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</si>
  <si>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</si>
  <si>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</si>
  <si>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</si>
  <si>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</si>
  <si>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</si>
  <si>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</si>
  <si>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</si>
  <si>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</si>
  <si>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</si>
  <si>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</si>
  <si>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</si>
  <si>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</si>
  <si>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</si>
  <si>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</si>
  <si>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</si>
  <si>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</si>
  <si>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</si>
  <si>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</si>
  <si>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</si>
  <si>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</si>
  <si>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</si>
  <si>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</si>
  <si>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</si>
  <si>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</si>
  <si>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</si>
  <si>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</si>
  <si>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</si>
  <si>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</si>
  <si>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</si>
  <si>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</si>
  <si>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</si>
  <si>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</si>
  <si>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</si>
  <si>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</si>
  <si>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</si>
  <si>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</si>
  <si>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</si>
  <si>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</si>
  <si>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</si>
  <si>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</si>
  <si>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</si>
  <si>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</si>
  <si>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</si>
  <si>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</si>
  <si>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</si>
  <si>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</si>
  <si>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</si>
  <si>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</si>
  <si>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</si>
  <si>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</si>
  <si>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</si>
  <si>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</si>
  <si>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</si>
  <si>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</si>
  <si>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</si>
  <si>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</si>
  <si>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</si>
  <si>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</si>
  <si>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</si>
  <si>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</si>
  <si>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</si>
  <si>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</si>
  <si>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</si>
  <si>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</si>
  <si>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</si>
  <si>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</si>
  <si>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</si>
  <si>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</si>
  <si>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</si>
  <si>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</si>
  <si>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</si>
  <si>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</si>
  <si>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</si>
  <si>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</si>
  <si>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</si>
  <si>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</si>
  <si>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</si>
  <si>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</si>
  <si>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</si>
  <si>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</si>
  <si>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</si>
  <si>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</si>
  <si>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</si>
  <si>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</si>
  <si>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</si>
  <si>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</si>
  <si>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</si>
  <si>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</si>
  <si>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</si>
  <si>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</si>
  <si>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</si>
  <si>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</si>
  <si>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</si>
  <si>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</si>
  <si>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</si>
  <si>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</si>
  <si>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</si>
  <si>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</si>
  <si>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</si>
  <si>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</si>
  <si>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</si>
  <si>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</si>
  <si>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</si>
  <si>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</si>
  <si>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</si>
  <si>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</si>
  <si>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</si>
  <si>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</si>
  <si>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</si>
  <si>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</si>
  <si>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</si>
  <si>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</si>
  <si>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</si>
  <si>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</si>
  <si>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</si>
  <si>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</si>
  <si>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</si>
  <si>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</si>
  <si>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</si>
  <si>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</si>
  <si>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</si>
  <si>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</si>
  <si>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</si>
  <si>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</si>
  <si>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</si>
  <si>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</si>
  <si>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</si>
  <si>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</si>
  <si>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</si>
  <si>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</si>
  <si>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</si>
  <si>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</si>
  <si>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</si>
  <si>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</si>
  <si>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</si>
  <si>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</si>
  <si>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</si>
  <si>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</si>
  <si>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</si>
  <si>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</si>
  <si>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</si>
  <si>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</si>
  <si>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</si>
  <si>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</si>
  <si>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</si>
  <si>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</si>
  <si>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</si>
  <si>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</si>
  <si>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</si>
  <si>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</si>
  <si>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</si>
  <si>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</si>
  <si>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</si>
  <si>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</si>
  <si>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</si>
  <si>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</si>
  <si>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</si>
  <si>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</si>
  <si>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</si>
  <si>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</si>
  <si>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</si>
  <si>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</si>
  <si>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</si>
  <si>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</si>
  <si>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</si>
  <si>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</si>
  <si>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</si>
  <si>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</si>
  <si>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</si>
  <si>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</si>
  <si>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</si>
  <si>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</si>
  <si>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</si>
  <si>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</si>
  <si>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</si>
  <si>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</si>
  <si>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</si>
  <si>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</si>
  <si>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</si>
  <si>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</si>
  <si>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</si>
  <si>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</si>
  <si>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</si>
  <si>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</si>
  <si>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</si>
  <si>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</si>
  <si>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</si>
  <si>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</si>
  <si>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</si>
  <si>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</si>
  <si>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</si>
  <si>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</si>
  <si>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</si>
  <si>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</si>
  <si>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</si>
  <si>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</si>
  <si>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</si>
  <si>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</si>
  <si>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</si>
  <si>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</si>
  <si>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</si>
  <si>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</si>
  <si>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</si>
  <si>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</si>
  <si>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</si>
  <si>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</si>
  <si>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</si>
  <si>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</si>
  <si>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</si>
  <si>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</si>
  <si>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</si>
  <si>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</si>
  <si>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</si>
  <si>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</si>
  <si>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</si>
  <si>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</si>
  <si>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</si>
  <si>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</si>
  <si>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</si>
  <si>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</si>
  <si>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</si>
  <si>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</si>
  <si>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</si>
  <si>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</si>
  <si>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</si>
  <si>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</si>
  <si>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</si>
  <si>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</si>
  <si>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</si>
  <si>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</si>
  <si>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</si>
  <si>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</si>
  <si>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</si>
  <si>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</si>
  <si>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</si>
  <si>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</si>
  <si>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</si>
  <si>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</si>
  <si>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</si>
  <si>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</si>
  <si>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</si>
  <si>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</si>
  <si>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</si>
  <si>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</si>
  <si>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</si>
  <si>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</si>
  <si>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</si>
  <si>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</si>
  <si>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</si>
  <si>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</si>
  <si>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</si>
  <si>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</si>
  <si>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</si>
  <si>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</si>
  <si>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</si>
  <si>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</si>
  <si>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</si>
  <si>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</si>
  <si>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</si>
  <si>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</si>
  <si>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</si>
  <si>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</si>
  <si>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</si>
  <si>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</si>
  <si>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</si>
  <si>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</si>
  <si>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</si>
  <si>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</si>
  <si>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</si>
  <si>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</si>
  <si>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</si>
  <si>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</si>
  <si>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</si>
  <si>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</si>
  <si>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</si>
  <si>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</si>
  <si>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</si>
  <si>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</si>
  <si>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</si>
  <si>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</si>
  <si>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</si>
  <si>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</si>
  <si>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</si>
  <si>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</si>
  <si>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</si>
  <si>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</si>
  <si>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</si>
  <si>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</si>
  <si>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</si>
  <si>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</si>
  <si>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</si>
  <si>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</si>
  <si>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</si>
  <si>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</si>
  <si>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</si>
  <si>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</si>
  <si>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</si>
  <si>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</si>
  <si>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</si>
  <si>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</si>
  <si>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</si>
  <si>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</si>
  <si>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</si>
  <si>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</si>
  <si>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</si>
  <si>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</si>
  <si>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</si>
  <si>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</si>
  <si>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</si>
  <si>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</si>
  <si>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</si>
  <si>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</si>
  <si>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</si>
  <si>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</si>
  <si>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</si>
  <si>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</si>
  <si>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</si>
  <si>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</si>
  <si>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</si>
  <si>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</si>
  <si>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</si>
  <si>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</si>
  <si>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</si>
  <si>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</si>
  <si>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</si>
  <si>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</si>
  <si>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</si>
  <si>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</si>
  <si>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</si>
  <si>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</si>
  <si>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</si>
  <si>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</si>
  <si>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</si>
  <si>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</si>
  <si>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</si>
  <si>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</si>
  <si>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</si>
  <si>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</si>
  <si>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</si>
  <si>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</si>
  <si>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</si>
  <si>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</si>
  <si>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</si>
  <si>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</si>
  <si>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</si>
  <si>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</si>
  <si>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</si>
  <si>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</si>
  <si>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</si>
  <si>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</si>
  <si>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</si>
  <si>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</si>
  <si>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</si>
  <si>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</si>
  <si>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</si>
  <si>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</si>
  <si>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</si>
  <si>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</si>
  <si>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</si>
  <si>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</si>
  <si>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</si>
  <si>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</si>
  <si>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</si>
  <si>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</si>
  <si>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</si>
  <si>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</si>
  <si>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</si>
  <si>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</si>
  <si>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</si>
  <si>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</si>
  <si>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</si>
  <si>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</si>
  <si>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</si>
  <si>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</si>
  <si>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</si>
  <si>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</si>
  <si>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</si>
  <si>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</si>
  <si>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</si>
  <si>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</si>
  <si>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</si>
  <si>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</si>
  <si>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</si>
  <si>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</si>
  <si>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</si>
  <si>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</si>
  <si>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</si>
  <si>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</si>
  <si>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</si>
  <si>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</si>
  <si>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</si>
  <si>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</si>
  <si>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</si>
  <si>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</si>
  <si>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</si>
  <si>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</si>
  <si>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</si>
  <si>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</si>
  <si>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</si>
  <si>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</si>
  <si>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</si>
  <si>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</si>
  <si>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</si>
  <si>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</si>
  <si>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</si>
  <si>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</si>
  <si>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</si>
  <si>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</si>
  <si>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</si>
  <si>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</si>
  <si>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</si>
  <si>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</si>
  <si>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</si>
  <si>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</si>
  <si>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</si>
  <si>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</si>
  <si>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</si>
  <si>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</si>
  <si>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</si>
  <si>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</si>
  <si>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</si>
  <si>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</si>
  <si>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</si>
  <si>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</si>
  <si>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</si>
  <si>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</si>
  <si>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</si>
  <si>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</si>
  <si>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</si>
  <si>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</si>
  <si>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</si>
  <si>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</si>
  <si>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</si>
  <si>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</si>
  <si>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</si>
  <si>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</si>
  <si>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</si>
  <si>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</si>
  <si>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</si>
  <si>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</si>
  <si>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</si>
  <si>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</si>
  <si>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</si>
  <si>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</si>
  <si>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</si>
  <si>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</si>
  <si>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</si>
  <si>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</si>
  <si>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</si>
  <si>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</si>
  <si>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</si>
  <si>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</si>
  <si>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</si>
  <si>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</si>
  <si>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</si>
  <si>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</si>
  <si>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</si>
  <si>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</si>
  <si>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</si>
  <si>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</si>
  <si>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</si>
  <si>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</si>
  <si>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</si>
  <si>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</si>
  <si>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</si>
  <si>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</si>
  <si>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</si>
  <si>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</si>
  <si>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</si>
  <si>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</si>
  <si>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</si>
  <si>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</si>
  <si>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</si>
  <si>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</si>
  <si>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</si>
  <si>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</si>
  <si>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</si>
  <si>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</si>
  <si>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</si>
  <si>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</si>
  <si>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</si>
  <si>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</si>
  <si>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</si>
  <si>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</si>
  <si>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</si>
  <si>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</si>
  <si>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</si>
  <si>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</si>
  <si>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</si>
  <si>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</si>
  <si>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</si>
  <si>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</si>
  <si>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</si>
  <si>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</si>
  <si>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</si>
  <si>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</si>
  <si>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</si>
  <si>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</si>
  <si>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</si>
  <si>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</si>
  <si>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</si>
  <si>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</si>
  <si>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</si>
  <si>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</si>
  <si>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</si>
  <si>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</si>
  <si>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</si>
  <si>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</si>
  <si>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</si>
  <si>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</si>
  <si>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</si>
  <si>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</si>
  <si>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</si>
  <si>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</si>
  <si>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</si>
  <si>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</si>
  <si>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</si>
  <si>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</si>
  <si>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</si>
  <si>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</si>
  <si>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</si>
  <si>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</si>
  <si>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</si>
  <si>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</si>
  <si>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</si>
  <si>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</si>
  <si>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</si>
  <si>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</si>
  <si>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</si>
  <si>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</si>
  <si>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</si>
  <si>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</si>
  <si>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</si>
  <si>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</si>
  <si>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</si>
  <si>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</si>
  <si>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</si>
  <si>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</si>
  <si>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</si>
  <si>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</si>
  <si>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</si>
  <si>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</si>
  <si>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</si>
  <si>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</si>
  <si>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</si>
  <si>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</si>
  <si>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</si>
  <si>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</si>
  <si>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</si>
  <si>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</si>
  <si>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</si>
  <si>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</si>
  <si>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</si>
  <si>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</si>
  <si>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</si>
  <si>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</si>
  <si>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</si>
  <si>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</si>
  <si>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</si>
  <si>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</si>
  <si>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</si>
  <si>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</si>
  <si>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</si>
  <si>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</si>
  <si>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</si>
  <si>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</si>
  <si>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</si>
  <si>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</si>
  <si>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</si>
  <si>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</si>
  <si>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</si>
  <si>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</si>
  <si>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</si>
  <si>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</si>
  <si>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</si>
  <si>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</si>
  <si>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</si>
  <si>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</si>
  <si>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</si>
  <si>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</si>
  <si>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</si>
  <si>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</si>
  <si>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</si>
  <si>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</si>
  <si>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</si>
  <si>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</si>
  <si>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</si>
  <si>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</si>
  <si>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</si>
  <si>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</si>
  <si>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</si>
  <si>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</si>
  <si>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</si>
  <si>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</si>
  <si>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</si>
  <si>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</si>
  <si>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</si>
  <si>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</si>
  <si>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</si>
  <si>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</si>
  <si>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</si>
  <si>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</si>
  <si>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</si>
  <si>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</si>
  <si>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</si>
  <si>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</si>
  <si>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</si>
  <si>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</si>
  <si>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</si>
  <si>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</si>
  <si>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</si>
  <si>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</si>
  <si>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</si>
  <si>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</si>
  <si>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</si>
  <si>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</si>
  <si>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</si>
  <si>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</si>
  <si>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</si>
  <si>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</si>
  <si>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</si>
  <si>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</si>
  <si>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</si>
  <si>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</si>
  <si>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</si>
  <si>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</si>
  <si>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</si>
  <si>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</si>
  <si>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</si>
  <si>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</si>
  <si>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</si>
  <si>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</si>
  <si>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</si>
  <si>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</si>
  <si>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</si>
  <si>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</si>
  <si>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</si>
  <si>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</si>
  <si>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</si>
  <si>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</si>
  <si>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</si>
  <si>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</si>
  <si>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</si>
  <si>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</si>
  <si>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</si>
  <si>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</si>
  <si>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</si>
  <si>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</si>
  <si>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</si>
  <si>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</si>
  <si>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</si>
  <si>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</si>
  <si>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</si>
  <si>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</si>
  <si>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</si>
  <si>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</si>
  <si>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</si>
  <si>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</si>
  <si>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</si>
  <si>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</si>
  <si>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</si>
  <si>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</si>
  <si>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</si>
  <si>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</si>
  <si>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</si>
  <si>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</si>
  <si>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</si>
  <si>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</si>
  <si>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</si>
  <si>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</si>
  <si>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</si>
  <si>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</si>
  <si>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</si>
  <si>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</si>
  <si>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</si>
  <si>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</si>
  <si>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</si>
  <si>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</si>
  <si>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</si>
  <si>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</si>
  <si>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</si>
  <si>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</si>
  <si>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</si>
  <si>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</si>
  <si>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</si>
  <si>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</si>
  <si>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</si>
  <si>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</si>
  <si>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</si>
  <si>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</si>
  <si>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</si>
  <si>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</si>
  <si>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</si>
  <si>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</si>
  <si>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</si>
  <si>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</si>
  <si>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</si>
  <si>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</si>
  <si>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</si>
  <si>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</si>
  <si>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</si>
  <si>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</si>
  <si>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</si>
  <si>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</si>
  <si>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</si>
  <si>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</si>
  <si>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</si>
  <si>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</si>
  <si>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</si>
  <si>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</si>
  <si>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</si>
  <si>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</si>
  <si>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</si>
  <si>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</si>
  <si>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</si>
  <si>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</si>
  <si>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</si>
  <si>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</si>
  <si>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</si>
  <si>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</si>
  <si>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</si>
  <si>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</si>
  <si>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</si>
  <si>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</si>
  <si>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</si>
  <si>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</si>
  <si>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</si>
  <si>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</si>
  <si>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</si>
  <si>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</si>
  <si>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</si>
  <si>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</si>
  <si>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</si>
  <si>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</si>
  <si>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</si>
  <si>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</si>
  <si>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</si>
  <si>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</si>
  <si>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</si>
  <si>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</si>
  <si>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</si>
  <si>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</si>
  <si>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</si>
  <si>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</si>
  <si>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</si>
  <si>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</si>
  <si>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</si>
  <si>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</si>
  <si>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</si>
  <si>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</si>
  <si>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</si>
  <si>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</si>
  <si>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</si>
  <si>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</si>
  <si>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</si>
  <si>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</si>
  <si>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</si>
  <si>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</si>
  <si>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</si>
  <si>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</si>
  <si>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</si>
  <si>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</si>
  <si>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</si>
  <si>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</si>
  <si>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</si>
  <si>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</si>
  <si>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</si>
  <si>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</si>
  <si>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</si>
  <si>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</si>
  <si>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</si>
  <si>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</si>
  <si>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</si>
  <si>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</si>
  <si>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</si>
  <si>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</si>
  <si>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</si>
  <si>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</si>
  <si>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</si>
  <si>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</si>
  <si>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</si>
  <si>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</si>
  <si>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</si>
  <si>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</si>
  <si>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</si>
  <si>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</si>
  <si>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</si>
  <si>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</si>
  <si>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</si>
  <si>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</si>
  <si>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</si>
  <si>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</si>
  <si>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</si>
  <si>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</si>
  <si>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</si>
  <si>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</si>
  <si>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</si>
  <si>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</si>
  <si>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</si>
  <si>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</si>
  <si>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</si>
  <si>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</si>
  <si>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</si>
  <si>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</si>
  <si>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</si>
  <si>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</si>
  <si>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</si>
  <si>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</si>
  <si>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</si>
  <si>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</si>
  <si>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</si>
  <si>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</si>
  <si>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</si>
  <si>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</si>
  <si>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</si>
  <si>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</si>
  <si>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</si>
  <si>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</si>
  <si>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</si>
  <si>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</si>
  <si>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</si>
  <si>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</si>
  <si>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</si>
  <si>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</si>
  <si>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</si>
  <si>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</si>
  <si>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</si>
  <si>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</si>
  <si>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</si>
  <si>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</si>
  <si>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</si>
  <si>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</si>
  <si>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</si>
  <si>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</si>
  <si>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</si>
  <si>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</si>
  <si>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</si>
  <si>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</si>
  <si>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</si>
  <si>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</si>
  <si>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</si>
  <si>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</si>
  <si>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</si>
  <si>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</si>
  <si>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</si>
  <si>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</si>
  <si>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</si>
  <si>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</si>
  <si>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</si>
  <si>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</si>
  <si>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</si>
  <si>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</si>
  <si>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</si>
  <si>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</si>
  <si>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</si>
  <si>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</si>
  <si>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</si>
  <si>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</si>
  <si>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</si>
  <si>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</si>
  <si>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</si>
  <si>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</si>
  <si>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</si>
  <si>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</si>
  <si>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</si>
  <si>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</si>
  <si>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</si>
  <si>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</si>
  <si>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</si>
  <si>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</si>
  <si>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</si>
  <si>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</si>
  <si>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</si>
  <si>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</si>
  <si>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</si>
  <si>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</si>
  <si>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</si>
  <si>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</si>
  <si>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</si>
  <si>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</si>
  <si>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</si>
  <si>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</si>
  <si>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</si>
  <si>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</si>
  <si>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</si>
  <si>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</si>
  <si>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</si>
  <si>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</si>
  <si>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</si>
  <si>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</si>
  <si>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</si>
  <si>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</si>
  <si>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</si>
  <si>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</si>
  <si>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</si>
  <si>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</si>
  <si>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</si>
  <si>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</si>
  <si>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</si>
  <si>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</si>
  <si>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</si>
  <si>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</si>
  <si>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</si>
  <si>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</si>
  <si>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</si>
  <si>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</si>
  <si>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</si>
  <si>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</si>
  <si>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</si>
  <si>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</si>
  <si>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</si>
  <si>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</si>
  <si>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</si>
  <si>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</si>
  <si>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</si>
  <si>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</si>
  <si>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</si>
  <si>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</si>
  <si>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</si>
  <si>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</si>
  <si>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</si>
  <si>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</si>
  <si>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</si>
  <si>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</si>
  <si>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</si>
  <si>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</si>
  <si>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</si>
  <si>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</si>
  <si>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</si>
  <si>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</si>
  <si>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</si>
  <si>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</si>
  <si>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</si>
  <si>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</si>
  <si>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</si>
  <si>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</si>
  <si>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</si>
  <si>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</si>
  <si>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</si>
  <si>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</si>
  <si>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</si>
  <si>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</si>
  <si>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</si>
  <si>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</si>
  <si>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</si>
  <si>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</si>
  <si>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</si>
  <si>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</si>
  <si>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</si>
  <si>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</si>
  <si>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</si>
  <si>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</si>
  <si>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</si>
  <si>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</si>
  <si>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</si>
  <si>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</si>
  <si>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</si>
  <si>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</si>
  <si>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</si>
  <si>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</si>
  <si>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</si>
  <si>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</si>
  <si>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</si>
  <si>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</si>
  <si>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</si>
  <si>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</si>
  <si>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</si>
  <si>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</si>
  <si>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</si>
  <si>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</si>
  <si>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</si>
  <si>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</si>
  <si>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</si>
  <si>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</si>
  <si>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</si>
  <si>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</si>
  <si>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</si>
  <si>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</si>
  <si>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</si>
  <si>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</si>
  <si>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</si>
  <si>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</si>
  <si>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</si>
  <si>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</si>
  <si>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</si>
  <si>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</si>
  <si>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</si>
  <si>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</si>
  <si>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</si>
  <si>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</si>
  <si>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</si>
  <si>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</si>
  <si>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</si>
  <si>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</si>
  <si>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</si>
  <si>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</si>
  <si>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</si>
  <si>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</si>
  <si>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</si>
  <si>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</si>
  <si>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</si>
  <si>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</si>
  <si>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</si>
  <si>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</si>
  <si>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</si>
  <si>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</si>
  <si>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</si>
  <si>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</si>
  <si>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</si>
  <si>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</si>
  <si>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</si>
  <si>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</si>
  <si>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</si>
  <si>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</si>
  <si>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</si>
  <si>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</si>
  <si>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</si>
  <si>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</si>
  <si>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</si>
  <si>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</si>
  <si>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</si>
  <si>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</si>
  <si>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</si>
  <si>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</si>
  <si>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</si>
  <si>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</si>
  <si>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</si>
  <si>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</si>
  <si>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</si>
  <si>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</si>
  <si>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</si>
  <si>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</si>
  <si>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</si>
  <si>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</si>
  <si>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</si>
  <si>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</si>
  <si>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</si>
  <si>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</si>
  <si>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</si>
  <si>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</si>
  <si>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</si>
  <si>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</si>
  <si>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</si>
  <si>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</si>
  <si>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</si>
  <si>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</si>
  <si>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</si>
  <si>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</si>
  <si>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</si>
  <si>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</si>
  <si>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</si>
  <si>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</si>
  <si>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</si>
  <si>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</si>
  <si>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</si>
  <si>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</si>
  <si>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</si>
  <si>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</si>
  <si>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</si>
  <si>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</si>
  <si>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</si>
  <si>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</si>
  <si>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</si>
  <si>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</si>
  <si>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</si>
  <si>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</si>
  <si>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</si>
  <si>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</si>
  <si>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</si>
  <si>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</si>
  <si>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</si>
  <si>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</si>
  <si>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</si>
  <si>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</si>
  <si>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</si>
  <si>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</si>
  <si>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</si>
  <si>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</si>
  <si>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</si>
  <si>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</si>
  <si>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</si>
  <si>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</si>
  <si>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</si>
  <si>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</si>
  <si>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</si>
  <si>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</si>
  <si>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</si>
  <si>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</si>
  <si>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</si>
  <si>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</si>
  <si>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</si>
  <si>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</si>
  <si>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</si>
  <si>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</si>
  <si>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</si>
  <si>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</si>
  <si>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</si>
  <si>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</si>
  <si>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</si>
  <si>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</si>
  <si>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</si>
  <si>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</si>
  <si>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</si>
  <si>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</si>
  <si>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</si>
  <si>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</si>
  <si>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</si>
  <si>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</si>
  <si>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</si>
  <si>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</si>
  <si>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</si>
  <si>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</si>
  <si>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</si>
  <si>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</si>
  <si>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</si>
  <si>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</si>
  <si>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</si>
  <si>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</si>
  <si>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</si>
  <si>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</si>
  <si>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</si>
  <si>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</si>
  <si>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</si>
  <si>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</si>
  <si>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</si>
  <si>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</si>
  <si>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</si>
  <si>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</si>
  <si>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</si>
  <si>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</si>
  <si>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</si>
  <si>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</si>
  <si>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</si>
  <si>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</si>
  <si>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</si>
  <si>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</si>
  <si>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</si>
  <si>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</si>
  <si>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</si>
  <si>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</si>
  <si>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</si>
  <si>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</si>
  <si>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</si>
  <si>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</si>
  <si>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</si>
  <si>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</si>
  <si>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</si>
  <si>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</si>
  <si>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</si>
  <si>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</si>
  <si>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</si>
  <si>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</si>
  <si>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</si>
  <si>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</si>
  <si>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</si>
  <si>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</si>
  <si>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</si>
  <si>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</si>
  <si>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</si>
  <si>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</si>
  <si>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</si>
  <si>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</si>
  <si>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</si>
  <si>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</si>
  <si>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</si>
  <si>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</si>
  <si>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</si>
  <si>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</si>
  <si>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</si>
  <si>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</si>
  <si>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</si>
  <si>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</si>
  <si>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</si>
  <si>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</si>
  <si>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</si>
  <si>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</si>
  <si>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</si>
  <si>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</si>
  <si>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</si>
  <si>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</si>
  <si>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</si>
  <si>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</si>
  <si>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</si>
  <si>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</si>
  <si>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</si>
  <si>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</si>
  <si>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</si>
  <si>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</si>
  <si>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</si>
  <si>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</si>
  <si>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</si>
  <si>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</si>
  <si>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</si>
  <si>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</si>
  <si>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</si>
  <si>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</si>
  <si>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</si>
  <si>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</si>
  <si>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</si>
  <si>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</si>
  <si>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</si>
  <si>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</si>
  <si>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</si>
  <si>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</si>
  <si>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</si>
  <si>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</si>
  <si>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</si>
  <si>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</si>
  <si>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</si>
  <si>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</si>
  <si>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</si>
  <si>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</si>
  <si>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</si>
  <si>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</si>
  <si>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</si>
  <si>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</si>
  <si>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</si>
  <si>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</si>
  <si>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</si>
  <si>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</si>
  <si>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</si>
  <si>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</si>
  <si>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</si>
  <si>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</si>
  <si>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</si>
  <si>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</si>
  <si>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</si>
  <si>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</si>
  <si>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</si>
  <si>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</si>
  <si>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</si>
  <si>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</si>
  <si>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</si>
  <si>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</si>
  <si>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</si>
  <si>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</si>
  <si>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</si>
  <si>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</si>
  <si>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</si>
  <si>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</si>
  <si>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</si>
  <si>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</si>
  <si>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</si>
  <si>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</si>
  <si>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</si>
  <si>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</si>
  <si>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</si>
  <si>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</si>
  <si>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</si>
  <si>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</si>
  <si>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</si>
  <si>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</si>
  <si>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</si>
  <si>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</si>
  <si>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</si>
  <si>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</si>
  <si>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</si>
  <si>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</si>
  <si>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</si>
  <si>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</si>
  <si>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</si>
  <si>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</si>
  <si>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</si>
  <si>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</si>
  <si>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</si>
  <si>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</si>
  <si>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</si>
  <si>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</si>
  <si>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</si>
  <si>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</si>
  <si>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</si>
  <si>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</si>
  <si>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</si>
  <si>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</si>
  <si>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</si>
  <si>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</si>
  <si>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</si>
  <si>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</si>
  <si>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</si>
  <si>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</si>
  <si>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</si>
  <si>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</si>
  <si>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</si>
  <si>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</si>
  <si>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</si>
  <si>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</si>
  <si>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</si>
  <si>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</si>
  <si>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</si>
  <si>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</si>
  <si>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</si>
  <si>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</si>
  <si>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</si>
  <si>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</si>
  <si>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</si>
  <si>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</si>
  <si>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</si>
  <si>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</si>
  <si>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</si>
  <si>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</si>
  <si>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</si>
  <si>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</si>
  <si>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</si>
  <si>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</si>
  <si>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</si>
  <si>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</si>
  <si>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</si>
  <si>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</si>
  <si>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</si>
  <si>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</si>
  <si>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</si>
  <si>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</si>
  <si>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</si>
  <si>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</si>
  <si>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</si>
  <si>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</si>
  <si>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</si>
  <si>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</si>
  <si>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</si>
  <si>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</si>
  <si>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</si>
  <si>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</si>
  <si>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</si>
  <si>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</si>
  <si>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</si>
  <si>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</si>
  <si>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</si>
  <si>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</si>
  <si>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</si>
  <si>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</si>
  <si>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</si>
  <si>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</si>
  <si>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</si>
  <si>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</si>
  <si>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</si>
  <si>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</si>
  <si>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</si>
  <si>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</si>
  <si>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</si>
  <si>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</si>
  <si>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</si>
  <si>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</si>
  <si>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</si>
  <si>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</si>
  <si>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</si>
  <si>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</si>
  <si>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</si>
  <si>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</si>
  <si>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</si>
  <si>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</si>
  <si>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</si>
  <si>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</si>
  <si>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</si>
  <si>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</si>
  <si>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</si>
  <si>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</si>
  <si>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</si>
  <si>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</si>
  <si>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</si>
  <si>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</si>
  <si>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</si>
  <si>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</si>
  <si>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</si>
  <si>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</si>
  <si>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</si>
  <si>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</si>
  <si>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</si>
  <si>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</si>
  <si>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</si>
  <si>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</si>
  <si>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</si>
  <si>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</si>
  <si>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</si>
  <si>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</si>
  <si>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</si>
  <si>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</si>
  <si>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</si>
  <si>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</si>
  <si>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</si>
  <si>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</si>
  <si>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</si>
  <si>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</si>
  <si>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</si>
  <si>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</si>
  <si>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</si>
  <si>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</si>
  <si>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</si>
  <si>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</si>
  <si>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</si>
  <si>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</si>
  <si>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</si>
  <si>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</si>
  <si>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</si>
  <si>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</si>
  <si>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</si>
  <si>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</si>
  <si>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</si>
  <si>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</si>
  <si>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</si>
  <si>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</si>
  <si>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</si>
  <si>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</si>
  <si>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</si>
  <si>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</si>
  <si>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</si>
  <si>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</si>
  <si>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</si>
  <si>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</si>
  <si>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</si>
  <si>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</si>
  <si>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</si>
  <si>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</si>
  <si>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</si>
  <si>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</si>
  <si>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</si>
  <si>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</si>
  <si>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</si>
  <si>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</si>
  <si>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</si>
  <si>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</si>
  <si>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</si>
  <si>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</si>
  <si>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</si>
  <si>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</si>
  <si>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</si>
  <si>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</si>
  <si>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</si>
  <si>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</si>
  <si>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</si>
  <si>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</si>
  <si>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</si>
  <si>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</si>
  <si>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</si>
  <si>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</si>
  <si>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</si>
  <si>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</si>
  <si>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</si>
  <si>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</si>
  <si>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</si>
  <si>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</si>
  <si>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</si>
  <si>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</si>
  <si>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</si>
  <si>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</si>
  <si>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</si>
  <si>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</si>
  <si>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</si>
  <si>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</si>
  <si>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</si>
  <si>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</si>
  <si>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</si>
  <si>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</si>
  <si>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</si>
  <si>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</si>
  <si>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</si>
  <si>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</si>
  <si>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</si>
  <si>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</si>
  <si>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</si>
  <si>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</si>
  <si>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</si>
  <si>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</si>
  <si>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</si>
  <si>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</si>
  <si>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</si>
  <si>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</si>
  <si>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</si>
  <si>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</si>
  <si>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</si>
  <si>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</si>
  <si>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</si>
  <si>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</si>
  <si>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</si>
  <si>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</si>
  <si>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</si>
  <si>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</si>
  <si>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</si>
  <si>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</si>
  <si>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</si>
  <si>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</si>
  <si>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</si>
  <si>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</si>
  <si>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</si>
  <si>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</si>
  <si>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</si>
  <si>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</si>
  <si>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</si>
  <si>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</si>
  <si>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</si>
  <si>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</si>
  <si>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</si>
  <si>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</si>
  <si>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</si>
  <si>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</si>
  <si>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</si>
  <si>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</si>
  <si>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</si>
  <si>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</si>
  <si>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</si>
  <si>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</si>
  <si>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</si>
  <si>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</si>
  <si>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</si>
  <si>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</si>
  <si>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</si>
  <si>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</si>
  <si>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</si>
  <si>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</si>
  <si>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</si>
  <si>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</si>
  <si>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</si>
  <si>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</si>
  <si>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</si>
  <si>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</si>
  <si>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</si>
  <si>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</si>
  <si>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</si>
  <si>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</si>
  <si>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</si>
  <si>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</si>
  <si>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</si>
  <si>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</si>
  <si>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</si>
  <si>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</si>
  <si>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</si>
  <si>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</si>
  <si>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</si>
  <si>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</si>
  <si>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</si>
  <si>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</si>
  <si>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</si>
  <si>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</si>
  <si>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</si>
  <si>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</si>
  <si>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</si>
  <si>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</si>
  <si>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</si>
  <si>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</si>
  <si>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</si>
  <si>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</si>
  <si>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</si>
  <si>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</si>
  <si>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</si>
  <si>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</si>
  <si>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</si>
  <si>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</si>
  <si>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</si>
  <si>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</si>
  <si>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</si>
  <si>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</si>
  <si>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</si>
  <si>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</si>
  <si>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</si>
  <si>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</si>
  <si>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</si>
  <si>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</si>
  <si>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</si>
  <si>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</si>
  <si>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</si>
  <si>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</si>
  <si>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</si>
  <si>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</si>
  <si>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</si>
  <si>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</si>
  <si>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</si>
  <si>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</si>
  <si>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</si>
  <si>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</si>
  <si>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</si>
  <si>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</si>
  <si>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</si>
  <si>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</si>
  <si>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</si>
  <si>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</si>
  <si>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</si>
  <si>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</si>
  <si>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</si>
  <si>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</si>
  <si>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</si>
  <si>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</si>
  <si>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</si>
  <si>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</si>
  <si>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</si>
  <si>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</si>
  <si>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</si>
  <si>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</si>
  <si>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</si>
  <si>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</si>
  <si>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</si>
  <si>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</si>
  <si>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</si>
  <si>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</si>
  <si>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</si>
  <si>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</si>
  <si>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</si>
  <si>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</si>
  <si>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</si>
  <si>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</si>
  <si>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</si>
  <si>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</si>
  <si>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</si>
  <si>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</si>
  <si>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</si>
  <si>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</si>
  <si>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</si>
  <si>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</si>
  <si>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</si>
  <si>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</si>
  <si>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</si>
  <si>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</si>
  <si>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</si>
  <si>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</si>
  <si>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</si>
  <si>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</si>
  <si>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</si>
  <si>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</si>
  <si>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</si>
  <si>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</si>
  <si>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</si>
  <si>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</si>
  <si>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</si>
  <si>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</si>
  <si>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</si>
  <si>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</si>
  <si>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</si>
  <si>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</si>
  <si>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</si>
  <si>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</si>
  <si>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</si>
  <si>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</si>
  <si>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</si>
  <si>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</si>
  <si>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</si>
  <si>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</si>
  <si>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</si>
  <si>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</si>
  <si>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</si>
  <si>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</si>
  <si>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</si>
  <si>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</si>
  <si>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</si>
  <si>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</si>
  <si>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</si>
  <si>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</si>
  <si>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</si>
  <si>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</si>
  <si>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</si>
  <si>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</si>
  <si>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</si>
  <si>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</si>
  <si>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</si>
  <si>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</si>
  <si>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</si>
  <si>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</si>
  <si>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</si>
  <si>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</si>
  <si>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</si>
  <si>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</si>
  <si>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</si>
  <si>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</si>
  <si>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</si>
  <si>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</si>
  <si>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</si>
  <si>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</si>
  <si>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</si>
  <si>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</si>
  <si>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</si>
  <si>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</si>
  <si>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</si>
  <si>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</si>
  <si>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</si>
  <si>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</si>
  <si>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</si>
  <si>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</si>
  <si>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</si>
  <si>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</si>
  <si>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</si>
  <si>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</si>
  <si>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</si>
  <si>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</si>
  <si>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</si>
  <si>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</si>
  <si>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</si>
  <si>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</si>
  <si>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</si>
  <si>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</si>
  <si>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</si>
  <si>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</si>
  <si>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</si>
  <si>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</si>
  <si>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</si>
  <si>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</si>
  <si>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</si>
  <si>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</si>
  <si>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</si>
  <si>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</si>
  <si>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</si>
  <si>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</si>
  <si>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</si>
  <si>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</si>
  <si>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</si>
  <si>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</si>
  <si>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</si>
  <si>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</si>
  <si>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</si>
  <si>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</si>
  <si>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</si>
  <si>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</si>
  <si>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</si>
  <si>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</si>
  <si>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</si>
  <si>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</si>
  <si>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</si>
  <si>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</si>
  <si>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</si>
  <si>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</si>
  <si>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</si>
  <si>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</si>
  <si>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</si>
  <si>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</si>
  <si>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</si>
  <si>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</si>
  <si>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</si>
  <si>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</si>
  <si>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</si>
  <si>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</si>
  <si>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</si>
  <si>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</si>
  <si>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</si>
  <si>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</si>
  <si>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</si>
  <si>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</si>
  <si>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</si>
  <si>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</si>
  <si>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</si>
  <si>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</si>
  <si>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</si>
  <si>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</si>
  <si>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</si>
  <si>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</si>
  <si>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</si>
  <si>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</si>
  <si>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</si>
  <si>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</si>
  <si>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</si>
  <si>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</si>
  <si>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</si>
  <si>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</si>
  <si>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</si>
  <si>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</si>
  <si>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</si>
  <si>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</si>
  <si>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</si>
  <si>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</si>
  <si>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</si>
  <si>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</si>
  <si>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</si>
  <si>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</si>
  <si>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</si>
  <si>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</si>
  <si>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</si>
  <si>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</si>
  <si>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</si>
  <si>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</si>
  <si>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</si>
  <si>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</si>
  <si>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</si>
  <si>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</si>
  <si>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</si>
  <si>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</si>
  <si>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</si>
  <si>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</si>
  <si>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</si>
  <si>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</si>
  <si>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</si>
  <si>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</si>
  <si>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</si>
  <si>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</si>
  <si>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</si>
  <si>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</si>
  <si>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</si>
  <si>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</si>
  <si>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</si>
  <si>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</si>
  <si>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</si>
  <si>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</si>
  <si>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</si>
  <si>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</si>
  <si>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</si>
  <si>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</si>
  <si>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</si>
  <si>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</si>
  <si>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</si>
  <si>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</si>
  <si>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</si>
  <si>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</si>
  <si>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</si>
  <si>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</si>
  <si>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</si>
  <si>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</si>
  <si>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</si>
  <si>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</si>
  <si>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</si>
  <si>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</si>
  <si>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</si>
  <si>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</si>
  <si>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</si>
  <si>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</si>
  <si>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</si>
  <si>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</si>
  <si>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</si>
  <si>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</si>
  <si>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</si>
  <si>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</si>
  <si>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</si>
  <si>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</si>
  <si>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</si>
  <si>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</si>
  <si>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</si>
  <si>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</si>
  <si>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</si>
  <si>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</si>
  <si>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</si>
  <si>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</si>
  <si>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</si>
  <si>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</si>
  <si>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</si>
  <si>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</si>
  <si>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</si>
  <si>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</si>
  <si>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</si>
  <si>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</si>
  <si>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</si>
  <si>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</si>
  <si>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</si>
  <si>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</si>
  <si>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</si>
  <si>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</si>
  <si>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</si>
  <si>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</si>
  <si>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</si>
  <si>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</si>
  <si>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</si>
  <si>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</si>
  <si>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</si>
  <si>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</si>
  <si>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</si>
  <si>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</si>
  <si>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</si>
  <si>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</si>
  <si>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</si>
  <si>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</si>
  <si>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</si>
  <si>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</si>
  <si>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</si>
  <si>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</si>
  <si>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</si>
  <si>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</si>
  <si>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</si>
  <si>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</si>
  <si>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</si>
  <si>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</si>
  <si>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</si>
  <si>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</si>
  <si>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</si>
  <si>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</si>
  <si>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</si>
  <si>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</si>
  <si>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</si>
  <si>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</si>
  <si>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</si>
  <si>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</si>
  <si>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</si>
  <si>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</si>
  <si>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</si>
  <si>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</si>
  <si>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</si>
  <si>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</si>
  <si>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</si>
  <si>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</si>
  <si>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</si>
  <si>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</si>
  <si>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</si>
  <si>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</si>
  <si>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</si>
  <si>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</si>
  <si>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</si>
  <si>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</si>
  <si>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</si>
  <si>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</si>
  <si>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</si>
  <si>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</si>
  <si>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</si>
  <si>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</si>
  <si>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</si>
  <si>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</si>
  <si>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</si>
  <si>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</si>
  <si>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</si>
  <si>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</si>
  <si>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</si>
  <si>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</si>
  <si>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</si>
  <si>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</si>
  <si>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</si>
  <si>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</si>
  <si>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</si>
  <si>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</si>
  <si>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</si>
  <si>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</si>
  <si>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</si>
  <si>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</si>
  <si>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</si>
  <si>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</si>
  <si>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</si>
  <si>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</si>
  <si>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</si>
  <si>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</si>
  <si>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</si>
  <si>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</si>
  <si>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</si>
  <si>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</si>
  <si>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</si>
  <si>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</si>
  <si>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</si>
  <si>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</si>
  <si>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</si>
  <si>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</si>
  <si>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</si>
  <si>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</si>
  <si>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</si>
  <si>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</si>
  <si>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</si>
  <si>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</si>
  <si>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</si>
  <si>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</si>
  <si>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</si>
  <si>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</si>
  <si>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</si>
  <si>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</si>
  <si>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</si>
  <si>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</si>
  <si>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</si>
  <si>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</si>
  <si>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</si>
  <si>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</si>
  <si>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</si>
  <si>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</si>
  <si>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</si>
  <si>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</si>
  <si>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</si>
  <si>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</si>
  <si>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</si>
  <si>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</si>
  <si>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</si>
  <si>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</si>
  <si>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</si>
  <si>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</si>
  <si>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</si>
  <si>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</si>
  <si>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</si>
  <si>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</si>
  <si>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</si>
  <si>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</si>
  <si>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</si>
  <si>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</si>
  <si>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</si>
  <si>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</si>
  <si>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</si>
  <si>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</si>
  <si>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</si>
  <si>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</si>
  <si>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</si>
  <si>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</si>
  <si>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</si>
  <si>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</si>
  <si>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</si>
  <si>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</si>
  <si>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</si>
  <si>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</si>
  <si>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</si>
  <si>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</si>
  <si>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</si>
  <si>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</si>
  <si>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</si>
  <si>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</si>
  <si>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</si>
  <si>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</si>
  <si>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</si>
  <si>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</si>
  <si>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</si>
  <si>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</si>
  <si>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</si>
  <si>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</si>
  <si>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</si>
  <si>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</si>
  <si>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</si>
  <si>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</si>
  <si>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</si>
  <si>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</si>
  <si>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</si>
  <si>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</si>
  <si>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</si>
  <si>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</si>
  <si>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</si>
  <si>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</si>
  <si>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</si>
  <si>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</si>
  <si>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</si>
  <si>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</si>
  <si>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</si>
  <si>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</si>
  <si>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</si>
  <si>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</si>
  <si>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</si>
  <si>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</si>
  <si>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</si>
  <si>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</si>
  <si>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</si>
  <si>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</si>
  <si>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</si>
  <si>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</si>
  <si>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</si>
  <si>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</si>
  <si>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</si>
  <si>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</si>
  <si>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</si>
  <si>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</si>
  <si>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</si>
  <si>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</si>
  <si>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</si>
  <si>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</si>
  <si>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</si>
  <si>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</si>
  <si>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</si>
  <si>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</si>
  <si>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</si>
  <si>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</si>
  <si>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</si>
  <si>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</si>
  <si>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</si>
  <si>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</si>
  <si>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</si>
  <si>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</si>
  <si>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</si>
  <si>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</si>
  <si>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</si>
  <si>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</si>
  <si>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</si>
  <si>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</si>
  <si>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</si>
  <si>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</si>
  <si>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</si>
  <si>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</si>
  <si>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</si>
  <si>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</si>
  <si>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</si>
  <si>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</si>
  <si>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</si>
  <si>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</si>
  <si>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</si>
  <si>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</si>
  <si>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</si>
  <si>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</si>
  <si>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</si>
  <si>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</si>
  <si>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</si>
  <si>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</si>
  <si>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</si>
  <si>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</si>
  <si>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</si>
  <si>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</si>
  <si>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</si>
  <si>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</si>
  <si>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</si>
  <si>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</si>
  <si>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</si>
  <si>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</si>
  <si>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</si>
  <si>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</si>
  <si>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</si>
  <si>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</si>
  <si>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</si>
  <si>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</si>
  <si>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</si>
  <si>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</si>
  <si>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</si>
  <si>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</si>
  <si>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</si>
  <si>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</si>
  <si>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</si>
  <si>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</si>
  <si>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</si>
  <si>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</si>
  <si>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</si>
  <si>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</si>
  <si>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</si>
  <si>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</si>
  <si>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</si>
  <si>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</si>
  <si>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</si>
  <si>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</si>
  <si>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</si>
  <si>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</si>
  <si>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</si>
  <si>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</si>
  <si>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</si>
  <si>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</si>
  <si>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</si>
  <si>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</si>
  <si>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</si>
  <si>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</si>
  <si>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</si>
  <si>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</si>
  <si>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</si>
  <si>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</si>
  <si>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</si>
  <si>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</si>
  <si>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</si>
  <si>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</si>
  <si>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</si>
  <si>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</si>
  <si>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</si>
  <si>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</si>
  <si>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</si>
  <si>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</si>
  <si>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</si>
  <si>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</si>
  <si>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</si>
  <si>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</si>
  <si>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</si>
  <si>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</si>
  <si>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</si>
  <si>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</si>
  <si>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</si>
  <si>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</si>
  <si>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</si>
  <si>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</si>
  <si>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</si>
  <si>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</si>
  <si>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</si>
  <si>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</si>
  <si>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</si>
  <si>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</si>
  <si>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</si>
  <si>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</si>
  <si>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</si>
  <si>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</si>
  <si>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</si>
  <si>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</si>
  <si>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</si>
  <si>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</si>
  <si>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</si>
  <si>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</si>
  <si>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</si>
  <si>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</si>
  <si>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</si>
  <si>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</si>
  <si>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</si>
  <si>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</si>
  <si>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</si>
  <si>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</si>
  <si>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</si>
  <si>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</si>
  <si>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</si>
  <si>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</si>
  <si>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</si>
  <si>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</si>
  <si>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</si>
  <si>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</si>
  <si>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</si>
  <si>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</si>
  <si>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</si>
  <si>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</si>
  <si>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</si>
  <si>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</si>
  <si>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</si>
  <si>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</si>
  <si>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</si>
  <si>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</si>
  <si>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</si>
  <si>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</si>
  <si>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</si>
  <si>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</si>
  <si>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</si>
  <si>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</si>
  <si>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</si>
  <si>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</si>
  <si>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</si>
  <si>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</si>
  <si>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</si>
  <si>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</si>
  <si>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</si>
  <si>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</si>
  <si>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</si>
  <si>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</si>
  <si>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</si>
  <si>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</si>
  <si>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</si>
  <si>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</si>
  <si>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</si>
  <si>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</si>
  <si>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</si>
  <si>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</si>
  <si>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</si>
  <si>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</si>
  <si>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</si>
  <si>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</si>
  <si>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</si>
  <si>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</si>
  <si>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</si>
  <si>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</si>
  <si>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</si>
  <si>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</si>
  <si>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</si>
  <si>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</si>
  <si>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</si>
  <si>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</si>
  <si>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</si>
  <si>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</si>
  <si>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</si>
  <si>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</si>
  <si>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</si>
  <si>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</si>
  <si>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</si>
  <si>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</si>
  <si>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</si>
  <si>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</si>
  <si>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</si>
  <si>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</si>
  <si>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</si>
  <si>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</si>
  <si>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</si>
  <si>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</si>
  <si>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</si>
  <si>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</si>
  <si>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</si>
  <si>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</si>
  <si>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</si>
  <si>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</si>
  <si>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</si>
  <si>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</si>
  <si>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</si>
  <si>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</si>
  <si>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</si>
  <si>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</si>
  <si>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</si>
  <si>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</si>
  <si>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</si>
  <si>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</si>
  <si>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</si>
  <si>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</si>
  <si>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</si>
  <si>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</si>
  <si>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</si>
  <si>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</si>
  <si>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</si>
  <si>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</si>
  <si>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</si>
  <si>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</si>
  <si>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</si>
  <si>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</si>
  <si>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</si>
  <si>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</si>
  <si>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</si>
  <si>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</si>
  <si>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</si>
  <si>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</si>
  <si>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</si>
  <si>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</si>
  <si>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</si>
  <si>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</si>
  <si>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</si>
  <si>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</si>
  <si>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</si>
  <si>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</si>
  <si>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</si>
  <si>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</si>
  <si>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</si>
  <si>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</si>
  <si>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</si>
  <si>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</si>
  <si>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</si>
  <si>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</si>
  <si>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</si>
  <si>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</si>
  <si>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</si>
  <si>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</si>
  <si>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</si>
  <si>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</si>
  <si>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</si>
  <si>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</si>
  <si>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</si>
  <si>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</si>
  <si>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</si>
  <si>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</si>
  <si>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</si>
  <si>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</si>
  <si>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</si>
  <si>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</si>
  <si>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</si>
  <si>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</si>
  <si>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</si>
  <si>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</si>
  <si>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</si>
  <si>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</si>
  <si>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</si>
  <si>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</si>
  <si>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</si>
  <si>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</si>
  <si>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</si>
  <si>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</si>
  <si>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</si>
  <si>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</si>
  <si>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</si>
  <si>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</si>
  <si>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</si>
  <si>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</si>
  <si>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</si>
  <si>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</si>
  <si>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</si>
  <si>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</si>
  <si>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</si>
  <si>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</si>
  <si>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</si>
  <si>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</si>
  <si>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</si>
  <si>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</si>
  <si>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</si>
  <si>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</si>
  <si>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</si>
  <si>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</si>
  <si>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</si>
  <si>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</si>
  <si>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</si>
  <si>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</si>
  <si>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</si>
  <si>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</si>
  <si>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</si>
  <si>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</si>
  <si>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</si>
  <si>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</si>
  <si>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</si>
  <si>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</si>
  <si>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</si>
  <si>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</si>
  <si>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</si>
  <si>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</si>
  <si>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</si>
  <si>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</si>
  <si>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</si>
  <si>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</si>
  <si>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</si>
  <si>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</si>
  <si>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</si>
  <si>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</si>
  <si>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</si>
  <si>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</si>
  <si>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</si>
  <si>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</si>
  <si>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</si>
  <si>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</si>
  <si>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</si>
  <si>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</si>
  <si>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</si>
  <si>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</si>
  <si>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</si>
  <si>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</si>
  <si>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</si>
  <si>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</si>
  <si>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</si>
  <si>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</si>
  <si>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</si>
  <si>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</si>
  <si>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</si>
  <si>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</si>
  <si>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</si>
  <si>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</si>
  <si>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</si>
  <si>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</si>
  <si>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</si>
  <si>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</si>
  <si>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</si>
  <si>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</si>
  <si>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</si>
  <si>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</si>
  <si>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</si>
  <si>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</si>
  <si>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</si>
  <si>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</si>
  <si>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</si>
  <si>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</si>
  <si>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</si>
  <si>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</si>
  <si>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</si>
  <si>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</si>
  <si>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</si>
  <si>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</si>
  <si>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</si>
  <si>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</si>
  <si>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</si>
  <si>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</si>
  <si>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</si>
  <si>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</si>
  <si>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</si>
  <si>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</si>
  <si>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</si>
  <si>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</si>
  <si>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</si>
  <si>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</si>
  <si>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</si>
  <si>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</si>
  <si>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</si>
  <si>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</si>
  <si>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</si>
  <si>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</si>
  <si>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</si>
  <si>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</si>
  <si>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</si>
  <si>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</si>
  <si>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</si>
  <si>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</si>
  <si>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</si>
  <si>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</si>
  <si>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</si>
  <si>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</si>
  <si>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</si>
  <si>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</si>
  <si>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</si>
  <si>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</si>
  <si>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</si>
  <si>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</si>
  <si>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</si>
  <si>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</si>
  <si>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</si>
  <si>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</si>
  <si>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</si>
  <si>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</si>
  <si>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</si>
  <si>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</si>
  <si>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</si>
  <si>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</si>
  <si>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</si>
  <si>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</si>
  <si>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</si>
  <si>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</si>
  <si>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</si>
  <si>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</si>
  <si>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</si>
  <si>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</si>
  <si>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</si>
  <si>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</si>
  <si>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</si>
  <si>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</si>
  <si>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</si>
  <si>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</si>
  <si>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</si>
  <si>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</si>
  <si>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</si>
  <si>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</si>
  <si>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</si>
  <si>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</si>
  <si>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</si>
  <si>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</si>
  <si>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</si>
  <si>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</si>
  <si>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</si>
  <si>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</si>
  <si>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</si>
  <si>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</si>
  <si>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</si>
  <si>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</si>
  <si>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</si>
  <si>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</si>
  <si>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</si>
  <si>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</si>
  <si>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</si>
  <si>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</si>
  <si>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</si>
  <si>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</si>
  <si>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</si>
  <si>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</si>
  <si>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</si>
  <si>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</si>
  <si>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</si>
  <si>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</si>
  <si>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</si>
  <si>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</si>
  <si>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</si>
  <si>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</si>
  <si>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</si>
  <si>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</si>
  <si>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</si>
  <si>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</si>
  <si>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</si>
  <si>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</si>
  <si>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</si>
  <si>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</si>
  <si>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</si>
  <si>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</si>
  <si>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</si>
  <si>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</si>
  <si>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</si>
  <si>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</si>
  <si>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</si>
  <si>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</si>
  <si>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</si>
  <si>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</si>
  <si>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</si>
  <si>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</si>
  <si>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</si>
  <si>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</si>
  <si>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</si>
  <si>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</si>
  <si>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</si>
  <si>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</si>
  <si>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</si>
  <si>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</si>
  <si>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</si>
  <si>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</si>
  <si>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</si>
  <si>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</si>
  <si>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</si>
  <si>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</si>
  <si>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</si>
  <si>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</si>
  <si>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</si>
  <si>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</si>
  <si>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</si>
  <si>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</si>
  <si>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</si>
  <si>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</si>
  <si>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</si>
  <si>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</si>
  <si>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</si>
  <si>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</si>
  <si>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</si>
  <si>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</si>
  <si>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</si>
  <si>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</si>
  <si>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</si>
  <si>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</si>
  <si>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</si>
  <si>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</si>
  <si>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</si>
  <si>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</si>
  <si>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</si>
  <si>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</si>
  <si>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</si>
  <si>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</si>
  <si>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</si>
  <si>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</si>
  <si>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</si>
  <si>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</si>
  <si>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</si>
  <si>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</si>
  <si>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</si>
  <si>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</si>
  <si>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</si>
  <si>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</si>
  <si>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</si>
  <si>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</si>
  <si>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</si>
  <si>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</si>
  <si>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</si>
  <si>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</si>
  <si>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</si>
  <si>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</si>
  <si>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</si>
  <si>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</si>
  <si>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</si>
  <si>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</si>
  <si>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</si>
  <si>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</si>
  <si>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</si>
  <si>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</si>
  <si>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</si>
  <si>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</si>
  <si>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</si>
  <si>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</si>
  <si>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</si>
  <si>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</si>
  <si>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</si>
  <si>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</si>
  <si>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</si>
  <si>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</si>
  <si>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</si>
  <si>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</si>
  <si>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</si>
  <si>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</si>
  <si>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</si>
  <si>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</si>
  <si>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</si>
  <si>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</si>
  <si>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</si>
  <si>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</si>
  <si>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</si>
  <si>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</si>
  <si>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</si>
  <si>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</si>
  <si>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</si>
  <si>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</si>
  <si>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</si>
  <si>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</si>
  <si>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</si>
  <si>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</si>
  <si>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</si>
  <si>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</si>
  <si>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</si>
  <si>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</si>
  <si>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</si>
  <si>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</si>
  <si>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</si>
  <si>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</si>
  <si>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</si>
  <si>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</si>
  <si>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</si>
  <si>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</si>
  <si>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</si>
  <si>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</si>
  <si>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</si>
  <si>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</si>
  <si>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</si>
  <si>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</si>
  <si>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</si>
  <si>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</si>
  <si>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</si>
  <si>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</si>
  <si>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</si>
  <si>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</si>
  <si>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</si>
  <si>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</si>
  <si>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</si>
  <si>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</si>
  <si>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</si>
  <si>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</si>
  <si>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</si>
  <si>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</si>
  <si>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</si>
  <si>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</si>
  <si>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</si>
  <si>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</si>
  <si>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</si>
  <si>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</si>
  <si>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</si>
  <si>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</si>
  <si>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</si>
  <si>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</si>
  <si>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</si>
  <si>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</si>
  <si>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</si>
  <si>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</si>
  <si>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</si>
  <si>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</si>
  <si>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</si>
  <si>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</si>
  <si>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</si>
  <si>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</si>
  <si>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</si>
  <si>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</si>
  <si>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</si>
  <si>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</si>
  <si>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</si>
  <si>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</si>
  <si>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</si>
  <si>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</si>
  <si>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</si>
  <si>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</si>
  <si>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</si>
  <si>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</si>
  <si>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</si>
  <si>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</si>
  <si>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</si>
  <si>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</si>
  <si>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</si>
  <si>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</si>
  <si>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</si>
  <si>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</si>
  <si>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</si>
  <si>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</si>
  <si>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</si>
  <si>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</si>
  <si>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</si>
  <si>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</si>
  <si>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</si>
  <si>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</si>
  <si>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</si>
  <si>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</si>
  <si>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</si>
  <si>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</si>
  <si>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</si>
  <si>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</si>
  <si>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</si>
  <si>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</si>
  <si>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</si>
  <si>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</si>
  <si>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</si>
  <si>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</si>
  <si>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</si>
  <si>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</si>
  <si>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</si>
  <si>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</si>
  <si>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</si>
  <si>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</si>
  <si>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</si>
  <si>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</si>
  <si>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</si>
  <si>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</si>
  <si>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</si>
  <si>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</si>
  <si>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</si>
  <si>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</si>
  <si>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</si>
  <si>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</si>
  <si>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</si>
  <si>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</si>
  <si>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</si>
  <si>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</si>
  <si>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</si>
  <si>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</si>
  <si>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</si>
  <si>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</si>
  <si>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</si>
  <si>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</si>
  <si>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</si>
  <si>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</si>
  <si>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</si>
  <si>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</si>
  <si>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</si>
  <si>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</si>
  <si>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</si>
  <si>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</si>
  <si>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</si>
  <si>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</si>
  <si>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</si>
  <si>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</si>
  <si>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</si>
  <si>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</si>
  <si>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</si>
  <si>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</si>
  <si>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</si>
  <si>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</si>
  <si>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</si>
  <si>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</si>
  <si>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</si>
  <si>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</si>
  <si>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</si>
  <si>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</si>
  <si>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</si>
  <si>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</si>
  <si>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</si>
  <si>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</si>
  <si>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</si>
  <si>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</si>
  <si>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</si>
  <si>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</si>
  <si>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</si>
  <si>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</si>
  <si>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</si>
  <si>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</si>
  <si>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</si>
  <si>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</si>
  <si>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</si>
  <si>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</si>
  <si>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</si>
  <si>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</si>
  <si>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</si>
  <si>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</si>
  <si>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</si>
  <si>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</si>
  <si>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</si>
  <si>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</si>
  <si>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</si>
  <si>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</si>
  <si>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</si>
  <si>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</si>
  <si>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</si>
  <si>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</si>
  <si>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</si>
  <si>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</si>
  <si>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</si>
  <si>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</si>
  <si>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</si>
  <si>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</si>
  <si>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</si>
  <si>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</si>
  <si>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</si>
  <si>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</si>
  <si>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</si>
  <si>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</si>
  <si>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</si>
  <si>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</si>
  <si>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</si>
  <si>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</si>
  <si>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</si>
  <si>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</si>
  <si>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</si>
  <si>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</si>
  <si>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</si>
  <si>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</si>
  <si>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</si>
  <si>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</si>
  <si>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</si>
  <si>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</si>
  <si>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</si>
  <si>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</si>
  <si>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</si>
  <si>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</si>
  <si>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</si>
  <si>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</si>
  <si>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</si>
  <si>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</si>
  <si>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</si>
  <si>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</si>
  <si>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</si>
  <si>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</si>
  <si>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</si>
  <si>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</si>
  <si>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</si>
  <si>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</si>
  <si>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</si>
  <si>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</si>
  <si>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</si>
  <si>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</si>
  <si>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</si>
  <si>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</si>
  <si>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</si>
  <si>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</si>
  <si>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</si>
  <si>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</si>
  <si>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</si>
  <si>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</si>
  <si>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</si>
  <si>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</si>
  <si>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</si>
  <si>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</si>
  <si>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</si>
  <si>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</si>
  <si>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</si>
  <si>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</si>
  <si>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</si>
  <si>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</si>
  <si>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</si>
  <si>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</si>
  <si>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</si>
  <si>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</si>
  <si>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</si>
  <si>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</si>
  <si>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</si>
  <si>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</si>
  <si>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</si>
  <si>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</si>
  <si>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</si>
  <si>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</si>
  <si>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</si>
  <si>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</si>
  <si>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</si>
  <si>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</si>
  <si>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</si>
  <si>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</si>
  <si>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</si>
  <si>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</si>
  <si>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</si>
  <si>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</si>
  <si>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</si>
  <si>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</si>
  <si>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</si>
  <si>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</si>
  <si>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</si>
  <si>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</si>
  <si>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</si>
  <si>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</si>
  <si>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</si>
  <si>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</si>
  <si>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</si>
  <si>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</si>
  <si>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</si>
  <si>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</si>
  <si>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</si>
  <si>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</si>
  <si>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</si>
  <si>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</si>
  <si>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</si>
  <si>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</si>
  <si>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</si>
  <si>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</si>
  <si>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</si>
  <si>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</si>
  <si>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</si>
  <si>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</si>
  <si>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</si>
  <si>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</si>
  <si>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</si>
  <si>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</si>
  <si>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</si>
  <si>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</si>
  <si>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</si>
  <si>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</si>
  <si>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</si>
  <si>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</si>
  <si>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</si>
  <si>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</si>
  <si>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</si>
  <si>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</si>
  <si>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</si>
  <si>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</si>
  <si>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</si>
  <si>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</si>
  <si>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</si>
  <si>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</si>
  <si>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</si>
  <si>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</si>
  <si>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</si>
  <si>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</si>
  <si>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</si>
  <si>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</si>
  <si>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</si>
  <si>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</si>
  <si>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</si>
  <si>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</si>
  <si>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</si>
  <si>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</si>
  <si>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</si>
  <si>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</si>
  <si>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</si>
  <si>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</si>
  <si>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</si>
  <si>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</si>
  <si>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</si>
  <si>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</si>
  <si>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</si>
  <si>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</si>
  <si>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</si>
  <si>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</si>
  <si>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</si>
  <si>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</si>
  <si>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</si>
  <si>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</si>
  <si>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</si>
  <si>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</si>
  <si>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</si>
  <si>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</si>
  <si>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</si>
  <si>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</si>
  <si>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</si>
  <si>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</si>
  <si>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</si>
  <si>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</si>
  <si>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</si>
  <si>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</si>
  <si>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</si>
  <si>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</si>
  <si>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</si>
  <si>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</si>
  <si>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</si>
  <si>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</si>
  <si>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</si>
  <si>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</si>
  <si>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</si>
  <si>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</si>
  <si>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</si>
  <si>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</si>
  <si>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</si>
  <si>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</si>
  <si>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</si>
  <si>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</si>
  <si>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</si>
  <si>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</si>
  <si>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</si>
  <si>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</si>
  <si>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</si>
  <si>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</si>
  <si>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</si>
  <si>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</si>
  <si>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</si>
  <si>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</si>
  <si>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</si>
  <si>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</si>
  <si>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</si>
  <si>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</si>
  <si>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</si>
  <si>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</si>
  <si>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</si>
  <si>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</si>
  <si>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</si>
  <si>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</si>
  <si>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</si>
  <si>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</si>
  <si>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</si>
  <si>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</si>
  <si>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</si>
  <si>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</si>
  <si>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</si>
  <si>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</si>
  <si>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</si>
  <si>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</si>
  <si>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</si>
  <si>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</si>
  <si>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</si>
  <si>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</si>
  <si>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</si>
  <si>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</si>
  <si>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</si>
  <si>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</si>
  <si>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</si>
  <si>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</si>
  <si>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</si>
  <si>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</si>
  <si>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</si>
  <si>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</si>
  <si>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</si>
  <si>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</si>
  <si>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</si>
  <si>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</si>
  <si>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</si>
  <si>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</si>
  <si>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</si>
  <si>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</si>
  <si>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</si>
  <si>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</si>
  <si>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</si>
  <si>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</si>
  <si>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</si>
  <si>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</si>
  <si>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</si>
  <si>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</si>
  <si>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</si>
  <si>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</si>
  <si>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</si>
  <si>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</si>
  <si>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</si>
  <si>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</si>
  <si>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</si>
  <si>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</si>
  <si>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</si>
  <si>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</si>
  <si>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</si>
  <si>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</si>
  <si>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</si>
  <si>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</si>
  <si>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</si>
  <si>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</si>
  <si>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</si>
  <si>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</si>
  <si>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</si>
  <si>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</si>
  <si>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</si>
  <si>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</si>
  <si>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</si>
  <si>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</si>
  <si>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</si>
  <si>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</si>
  <si>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</si>
  <si>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</si>
  <si>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</si>
  <si>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</si>
  <si>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</si>
  <si>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</si>
  <si>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</si>
  <si>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</si>
  <si>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</si>
  <si>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</si>
  <si>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</si>
  <si>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</si>
  <si>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</si>
  <si>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</si>
  <si>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</si>
  <si>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</si>
  <si>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</si>
  <si>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</si>
  <si>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</si>
  <si>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</si>
  <si>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</si>
  <si>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</si>
  <si>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</si>
  <si>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</si>
  <si>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</si>
  <si>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</si>
  <si>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</si>
  <si>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</si>
  <si>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</si>
  <si>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</si>
  <si>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</si>
  <si>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</si>
  <si>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</si>
  <si>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</si>
  <si>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</si>
  <si>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</si>
  <si>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</si>
  <si>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</si>
  <si>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</si>
  <si>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</si>
  <si>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</si>
  <si>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</si>
  <si>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</si>
  <si>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</si>
  <si>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</si>
  <si>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</si>
  <si>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</si>
  <si>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</si>
  <si>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</si>
  <si>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</si>
  <si>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</si>
  <si>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</si>
  <si>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</si>
  <si>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</si>
  <si>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</si>
  <si>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</si>
  <si>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</si>
  <si>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</si>
  <si>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</si>
  <si>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</si>
  <si>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</si>
  <si>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</si>
  <si>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</si>
  <si>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</si>
  <si>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</si>
  <si>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</si>
  <si>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</si>
  <si>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</si>
  <si>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</si>
  <si>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</si>
  <si>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</si>
  <si>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</si>
  <si>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</si>
  <si>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</si>
  <si>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</si>
  <si>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</si>
  <si>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</si>
  <si>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</si>
  <si>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</si>
  <si>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</si>
  <si>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</si>
  <si>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</si>
  <si>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</si>
  <si>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</si>
  <si>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</si>
  <si>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</si>
  <si>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</si>
  <si>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</si>
  <si>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</si>
  <si>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</si>
  <si>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</si>
  <si>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</si>
  <si>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</si>
  <si>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</si>
  <si>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</si>
  <si>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</si>
  <si>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</si>
  <si>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</si>
  <si>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</si>
  <si>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</si>
  <si>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</si>
  <si>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</si>
  <si>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</si>
  <si>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</si>
  <si>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</si>
  <si>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</si>
  <si>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</si>
  <si>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</si>
  <si>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</si>
  <si>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</si>
  <si>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</si>
  <si>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</si>
  <si>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</si>
  <si>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</si>
  <si>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</si>
  <si>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</si>
  <si>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</si>
  <si>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</si>
  <si>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</si>
  <si>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</si>
  <si>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</si>
  <si>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</si>
  <si>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</si>
  <si>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</si>
  <si>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</si>
  <si>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</si>
  <si>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</si>
  <si>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</si>
  <si>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</si>
  <si>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</si>
  <si>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</si>
  <si>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</si>
  <si>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</si>
  <si>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</si>
  <si>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</si>
  <si>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</si>
  <si>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</si>
  <si>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</si>
  <si>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</si>
  <si>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</si>
  <si>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</si>
  <si>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</si>
  <si>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</si>
  <si>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</si>
  <si>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</si>
  <si>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</si>
  <si>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</si>
  <si>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</si>
  <si>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</si>
  <si>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</si>
  <si>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</si>
  <si>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</si>
  <si>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</si>
  <si>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</si>
  <si>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</si>
  <si>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</si>
  <si>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</si>
  <si>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</si>
  <si>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</si>
  <si>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</si>
  <si>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</si>
  <si>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</si>
  <si>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</si>
  <si>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</si>
  <si>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</si>
  <si>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</si>
  <si>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</si>
  <si>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</si>
  <si>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</si>
  <si>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</si>
  <si>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</si>
  <si>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</si>
  <si>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</si>
  <si>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</si>
  <si>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</si>
  <si>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</si>
  <si>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</si>
  <si>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</si>
  <si>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</si>
  <si>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</si>
  <si>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</si>
  <si>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</si>
  <si>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</si>
  <si>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</si>
  <si>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</si>
  <si>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</si>
  <si>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</si>
  <si>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</si>
  <si>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</si>
  <si>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</si>
  <si>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</si>
  <si>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</si>
  <si>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</si>
  <si>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</si>
  <si>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</si>
  <si>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</si>
  <si>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</si>
  <si>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</si>
  <si>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</si>
  <si>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</si>
  <si>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</si>
  <si>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</si>
  <si>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</si>
  <si>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</si>
  <si>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</si>
  <si>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</si>
  <si>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</si>
  <si>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</si>
  <si>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</si>
  <si>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</si>
  <si>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</si>
  <si>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</si>
  <si>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</si>
  <si>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</si>
  <si>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</si>
  <si>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</si>
  <si>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</si>
  <si>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</si>
  <si>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</si>
  <si>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</si>
  <si>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</si>
  <si>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</si>
  <si>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</si>
  <si>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</si>
  <si>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</si>
  <si>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</si>
  <si>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</si>
  <si>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</si>
  <si>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</si>
  <si>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</si>
  <si>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</si>
  <si>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</si>
  <si>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</si>
  <si>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</si>
  <si>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</si>
  <si>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</si>
  <si>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</si>
  <si>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</si>
  <si>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</si>
  <si>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</si>
  <si>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</si>
  <si>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</si>
  <si>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</si>
  <si>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</si>
  <si>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</si>
  <si>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</si>
  <si>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</si>
  <si>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</si>
  <si>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</si>
  <si>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</si>
  <si>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</si>
  <si>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</si>
  <si>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</si>
  <si>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</si>
  <si>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</si>
  <si>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</si>
  <si>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</si>
  <si>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</si>
  <si>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</si>
  <si>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</si>
  <si>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</si>
  <si>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</si>
  <si>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</si>
  <si>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</si>
  <si>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</si>
  <si>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</si>
  <si>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</si>
  <si>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</si>
  <si>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</si>
  <si>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</si>
  <si>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</si>
  <si>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</si>
  <si>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</si>
  <si>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</si>
  <si>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</si>
  <si>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</si>
  <si>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</si>
  <si>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</si>
  <si>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</si>
  <si>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</si>
  <si>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</si>
  <si>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</si>
  <si>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</si>
  <si>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</si>
  <si>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</si>
  <si>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</si>
  <si>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</si>
  <si>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</si>
  <si>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</si>
  <si>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</si>
  <si>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</si>
  <si>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</si>
  <si>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</si>
  <si>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</si>
  <si>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</si>
  <si>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</si>
  <si>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</si>
  <si>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</si>
  <si>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</si>
  <si>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</si>
  <si>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</si>
  <si>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</si>
  <si>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</si>
  <si>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</si>
  <si>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</si>
  <si>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</si>
  <si>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</si>
  <si>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</si>
  <si>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</si>
  <si>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</si>
  <si>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</si>
  <si>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</si>
  <si>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</si>
  <si>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</si>
  <si>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</si>
  <si>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</si>
  <si>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</si>
  <si>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</si>
  <si>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</si>
  <si>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</si>
  <si>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</si>
  <si>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</si>
  <si>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</si>
  <si>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</si>
  <si>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</si>
  <si>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</si>
  <si>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</si>
  <si>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</si>
  <si>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</si>
  <si>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</si>
  <si>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</si>
  <si>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</si>
  <si>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</si>
  <si>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</si>
  <si>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</si>
  <si>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</si>
  <si>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</si>
  <si>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</si>
  <si>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</si>
  <si>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</si>
  <si>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</si>
  <si>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</si>
  <si>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</si>
  <si>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</si>
  <si>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</si>
  <si>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</si>
  <si>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</si>
  <si>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</si>
  <si>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</si>
  <si>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</si>
  <si>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</si>
  <si>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</si>
  <si>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</si>
  <si>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</si>
  <si>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</si>
  <si>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</si>
  <si>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</si>
  <si>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</si>
  <si>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</si>
  <si>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</si>
  <si>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</si>
  <si>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</si>
  <si>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</si>
  <si>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</si>
  <si>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</si>
  <si>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</si>
  <si>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</si>
  <si>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</si>
  <si>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</si>
  <si>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</si>
  <si>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</si>
  <si>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</si>
  <si>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</si>
  <si>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</si>
  <si>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</si>
  <si>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</si>
  <si>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</si>
  <si>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</si>
  <si>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</si>
  <si>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</si>
  <si>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</si>
  <si>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</si>
  <si>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</si>
  <si>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</si>
  <si>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</si>
  <si>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</si>
  <si>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</si>
  <si>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</si>
  <si>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</si>
  <si>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</si>
  <si>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</si>
  <si>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</si>
  <si>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</si>
  <si>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</si>
  <si>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</si>
  <si>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</si>
  <si>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</si>
  <si>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</si>
  <si>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</si>
  <si>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</si>
  <si>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</si>
  <si>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</si>
  <si>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</si>
  <si>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</si>
  <si>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</si>
  <si>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</si>
  <si>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</si>
  <si>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</si>
  <si>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</si>
  <si>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</si>
  <si>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</si>
  <si>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</si>
  <si>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</si>
  <si>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</si>
  <si>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</si>
  <si>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</si>
  <si>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</si>
  <si>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</si>
  <si>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</si>
  <si>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</si>
  <si>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</si>
  <si>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</si>
  <si>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</si>
  <si>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</si>
  <si>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</si>
  <si>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</si>
  <si>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</si>
  <si>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</si>
  <si>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</si>
  <si>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</si>
  <si>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</si>
  <si>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</si>
  <si>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</si>
  <si>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</si>
  <si>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</si>
  <si>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</si>
  <si>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</si>
  <si>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</si>
  <si>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</si>
  <si>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</si>
  <si>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</si>
  <si>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</si>
  <si>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</si>
  <si>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</si>
  <si>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</si>
  <si>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</si>
  <si>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</si>
  <si>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</si>
  <si>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</si>
  <si>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</si>
  <si>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</si>
  <si>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</si>
  <si>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</si>
  <si>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</si>
  <si>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</si>
  <si>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</si>
  <si>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</si>
  <si>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</si>
  <si>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</si>
  <si>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</si>
  <si>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</si>
  <si>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</si>
  <si>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</si>
  <si>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</si>
  <si>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</si>
  <si>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</si>
  <si>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</si>
  <si>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</si>
  <si>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</si>
  <si>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</si>
  <si>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</si>
  <si>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</si>
  <si>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</si>
  <si>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</si>
  <si>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</si>
  <si>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</si>
  <si>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</si>
  <si>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</si>
  <si>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</si>
  <si>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</si>
  <si>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</si>
  <si>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</si>
  <si>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</si>
  <si>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</si>
  <si>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</si>
  <si>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</si>
  <si>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</si>
  <si>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</si>
  <si>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</si>
  <si>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</si>
  <si>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</si>
  <si>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</si>
  <si>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</si>
  <si>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</si>
  <si>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</si>
  <si>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</si>
  <si>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</si>
  <si>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</si>
  <si>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</si>
  <si>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</si>
  <si>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</si>
  <si>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</si>
  <si>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</si>
  <si>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</si>
  <si>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</si>
  <si>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</si>
  <si>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</si>
  <si>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</si>
  <si>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</si>
  <si>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</si>
  <si>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</si>
  <si>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</si>
  <si>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</si>
  <si>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</si>
  <si>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</si>
  <si>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</si>
  <si>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</si>
  <si>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</si>
  <si>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</si>
  <si>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</si>
  <si>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</si>
  <si>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</si>
  <si>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</si>
  <si>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</si>
  <si>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</si>
  <si>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</si>
  <si>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</si>
  <si>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</si>
  <si>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</si>
  <si>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</si>
  <si>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</si>
  <si>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</si>
  <si>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</si>
  <si>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</si>
  <si>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</si>
  <si>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</si>
  <si>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</si>
  <si>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</si>
  <si>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</si>
  <si>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</si>
  <si>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</si>
  <si>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</si>
  <si>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</si>
  <si>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</si>
  <si>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</si>
  <si>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</si>
  <si>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</si>
  <si>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</si>
  <si>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</si>
  <si>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</si>
  <si>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</si>
  <si>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</si>
  <si>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</si>
  <si>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</si>
  <si>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</si>
  <si>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</si>
  <si>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</si>
  <si>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</si>
  <si>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</si>
  <si>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</si>
  <si>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</si>
  <si>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</si>
  <si>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</si>
  <si>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</si>
  <si>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</si>
  <si>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</si>
  <si>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</si>
  <si>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</si>
  <si>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</si>
  <si>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</si>
  <si>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</si>
  <si>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</si>
  <si>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</si>
  <si>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</si>
  <si>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</si>
  <si>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</si>
  <si>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</si>
  <si>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</si>
  <si>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</si>
  <si>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</si>
  <si>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</si>
  <si>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</si>
  <si>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</si>
  <si>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</si>
  <si>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</si>
  <si>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</si>
  <si>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</si>
  <si>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</si>
  <si>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</si>
  <si>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</si>
  <si>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</si>
  <si>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</si>
  <si>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</si>
  <si>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</si>
  <si>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</si>
  <si>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</si>
  <si>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</si>
  <si>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</si>
  <si>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</si>
  <si>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</si>
  <si>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</si>
  <si>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</si>
  <si>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</si>
  <si>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</si>
  <si>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</si>
  <si>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</si>
  <si>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</si>
  <si>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</si>
  <si>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</si>
  <si>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</si>
  <si>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</si>
  <si>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</si>
  <si>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</si>
  <si>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</si>
  <si>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</si>
  <si>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</si>
  <si>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</si>
  <si>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</si>
  <si>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</si>
  <si>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</si>
  <si>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</si>
  <si>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</si>
  <si>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</si>
  <si>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</si>
  <si>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</si>
  <si>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</si>
  <si>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</si>
  <si>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</si>
  <si>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</si>
  <si>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</si>
  <si>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</si>
  <si>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</si>
  <si>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</si>
  <si>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</si>
  <si>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</si>
  <si>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</si>
  <si>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</si>
  <si>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</si>
  <si>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</si>
  <si>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</si>
  <si>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</si>
  <si>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</si>
  <si>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</si>
  <si>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</si>
  <si>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</si>
  <si>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</si>
  <si>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</si>
  <si>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</si>
  <si>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</si>
  <si>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</si>
  <si>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</si>
  <si>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</si>
  <si>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</si>
  <si>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</si>
  <si>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</si>
  <si>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</si>
  <si>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</si>
  <si>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</si>
  <si>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</si>
  <si>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</si>
  <si>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</si>
  <si>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</si>
  <si>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</si>
  <si>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</si>
  <si>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</si>
  <si>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</si>
  <si>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</si>
  <si>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</si>
  <si>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</si>
  <si>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</si>
  <si>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</si>
  <si>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</si>
  <si>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</si>
  <si>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</si>
  <si>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</si>
  <si>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</si>
  <si>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</si>
  <si>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</si>
  <si>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</si>
  <si>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</si>
  <si>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</si>
  <si>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</si>
  <si>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</si>
  <si>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</si>
  <si>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</si>
  <si>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</si>
  <si>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</si>
  <si>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</si>
  <si>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</si>
  <si>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</si>
  <si>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</si>
  <si>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</si>
  <si>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</si>
  <si>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</si>
  <si>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</si>
  <si>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</si>
  <si>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</si>
  <si>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</si>
  <si>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</si>
  <si>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</si>
  <si>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</si>
  <si>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</si>
  <si>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</si>
  <si>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</si>
  <si>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</si>
  <si>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</si>
  <si>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</si>
  <si>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</si>
  <si>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</si>
  <si>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</si>
  <si>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</si>
  <si>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</si>
  <si>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</si>
  <si>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</si>
  <si>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</si>
  <si>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</si>
  <si>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</si>
  <si>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</si>
  <si>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</si>
  <si>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</si>
  <si>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</si>
  <si>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</si>
  <si>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</si>
  <si>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</si>
  <si>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</si>
  <si>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</si>
  <si>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</si>
  <si>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</si>
  <si>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</si>
  <si>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</si>
  <si>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</si>
  <si>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</si>
  <si>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</si>
  <si>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</si>
  <si>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</si>
  <si>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</si>
  <si>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</si>
  <si>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</si>
  <si>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</si>
  <si>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</si>
  <si>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</si>
  <si>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</si>
  <si>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</si>
  <si>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</si>
  <si>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</si>
  <si>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</si>
  <si>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</si>
  <si>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</si>
  <si>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</si>
  <si>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</si>
  <si>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</si>
  <si>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</si>
  <si>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</si>
  <si>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</si>
  <si>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</si>
  <si>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</si>
  <si>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</si>
  <si>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</si>
  <si>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</si>
  <si>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</si>
  <si>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</si>
  <si>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</si>
  <si>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</si>
  <si>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</si>
  <si>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</si>
  <si>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</si>
  <si>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</si>
  <si>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</si>
  <si>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</si>
  <si>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</si>
  <si>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</si>
  <si>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</si>
  <si>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</si>
  <si>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</si>
  <si>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</si>
  <si>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</si>
  <si>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</si>
  <si>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</si>
  <si>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</si>
  <si>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</si>
  <si>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</si>
  <si>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</si>
  <si>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</si>
  <si>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</si>
  <si>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</si>
  <si>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</si>
  <si>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</si>
  <si>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</si>
  <si>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</si>
  <si>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</si>
  <si>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</si>
  <si>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</si>
  <si>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</si>
  <si>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</si>
  <si>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</si>
  <si>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</si>
  <si>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</si>
  <si>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</si>
  <si>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</si>
  <si>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</si>
  <si>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</si>
  <si>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</si>
  <si>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</si>
  <si>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</si>
  <si>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</si>
  <si>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</si>
  <si>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</si>
  <si>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</si>
  <si>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</si>
  <si>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</si>
  <si>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</si>
  <si>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</si>
  <si>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</si>
  <si>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</si>
  <si>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</si>
  <si>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</si>
  <si>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</si>
  <si>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</si>
  <si>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</si>
  <si>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</si>
  <si>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</si>
  <si>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</si>
  <si>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</si>
  <si>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</si>
  <si>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</si>
  <si>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</si>
  <si>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</si>
  <si>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</si>
  <si>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</si>
  <si>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</si>
  <si>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</si>
  <si>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</si>
  <si>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</si>
  <si>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</si>
  <si>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</si>
  <si>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</si>
  <si>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</si>
  <si>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</si>
  <si>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</si>
  <si>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</si>
  <si>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</si>
  <si>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</si>
  <si>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</si>
  <si>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</si>
  <si>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</si>
  <si>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</si>
  <si>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</si>
  <si>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</si>
  <si>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</si>
  <si>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</si>
  <si>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</si>
  <si>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</si>
  <si>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</si>
  <si>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</si>
  <si>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</si>
  <si>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</si>
  <si>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</si>
  <si>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</si>
  <si>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</si>
  <si>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</si>
  <si>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</si>
  <si>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</si>
  <si>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</si>
  <si>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</si>
  <si>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</si>
  <si>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</si>
  <si>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</si>
  <si>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</si>
  <si>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</si>
  <si>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</si>
  <si>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</si>
  <si>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</si>
  <si>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</si>
  <si>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</si>
  <si>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</si>
  <si>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</si>
  <si>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</si>
  <si>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</si>
  <si>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</si>
  <si>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</si>
  <si>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</si>
  <si>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</si>
  <si>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</si>
  <si>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</si>
  <si>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</si>
  <si>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</si>
  <si>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</si>
  <si>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</si>
  <si>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</si>
  <si>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</si>
  <si>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</si>
  <si>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</si>
  <si>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</si>
  <si>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</si>
  <si>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</si>
  <si>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</si>
  <si>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</si>
  <si>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</si>
  <si>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</si>
  <si>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</si>
  <si>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</si>
  <si>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</si>
  <si>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</si>
  <si>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</si>
  <si>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</si>
  <si>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</si>
  <si>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</si>
  <si>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</si>
  <si>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</si>
  <si>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</si>
  <si>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</si>
  <si>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</si>
  <si>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</si>
  <si>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</si>
  <si>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</si>
  <si>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</si>
  <si>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</si>
  <si>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</si>
  <si>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</si>
  <si>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</si>
  <si>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</si>
  <si>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</si>
  <si>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</si>
  <si>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</si>
  <si>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</si>
  <si>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</si>
  <si>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</si>
  <si>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</si>
  <si>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</si>
  <si>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</si>
  <si>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</si>
  <si>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</si>
  <si>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</si>
  <si>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</si>
  <si>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</si>
  <si>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</si>
  <si>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</si>
  <si>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</si>
  <si>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</si>
  <si>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</si>
  <si>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</si>
  <si>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</si>
  <si>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</si>
  <si>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</si>
  <si>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</si>
  <si>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</si>
  <si>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</si>
  <si>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</si>
  <si>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</si>
  <si>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</si>
  <si>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</si>
  <si>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</si>
  <si>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</si>
  <si>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</si>
  <si>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</si>
  <si>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</si>
  <si>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</si>
  <si>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</si>
  <si>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</si>
  <si>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</si>
  <si>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</si>
  <si>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</si>
  <si>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</si>
  <si>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</si>
  <si>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</si>
  <si>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</si>
  <si>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</si>
  <si>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</si>
  <si>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</si>
  <si>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</si>
  <si>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</si>
  <si>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</si>
  <si>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</si>
  <si>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</si>
  <si>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</si>
  <si>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</si>
  <si>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</si>
  <si>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</si>
  <si>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</si>
  <si>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</si>
  <si>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</si>
  <si>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</si>
  <si>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</si>
  <si>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</si>
  <si>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</si>
  <si>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</si>
  <si>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</si>
  <si>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</si>
  <si>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</si>
  <si>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</si>
  <si>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</si>
  <si>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</si>
  <si>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</si>
  <si>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</si>
  <si>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</si>
  <si>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</si>
  <si>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</si>
  <si>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</si>
  <si>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</si>
  <si>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</si>
  <si>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</si>
  <si>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</si>
  <si>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</si>
  <si>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</si>
  <si>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</si>
  <si>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</si>
  <si>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</si>
  <si>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</si>
  <si>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</si>
  <si>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</si>
  <si>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</si>
  <si>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</si>
  <si>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</si>
  <si>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</si>
  <si>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</si>
  <si>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</si>
  <si>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</si>
  <si>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</si>
  <si>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</si>
  <si>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</si>
  <si>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</si>
  <si>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</si>
  <si>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</si>
  <si>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</si>
  <si>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</si>
  <si>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</si>
  <si>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</si>
  <si>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</si>
  <si>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</si>
  <si>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</si>
  <si>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</si>
  <si>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</si>
  <si>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</si>
  <si>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</si>
  <si>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</si>
  <si>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</si>
  <si>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</si>
  <si>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</si>
  <si>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</si>
  <si>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</si>
  <si>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</si>
  <si>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</si>
  <si>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</si>
  <si>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</si>
  <si>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</si>
  <si>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</si>
  <si>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</si>
  <si>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</si>
  <si>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</si>
  <si>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</si>
  <si>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</si>
  <si>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</si>
  <si>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</si>
  <si>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</si>
  <si>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</si>
  <si>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</si>
  <si>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</si>
  <si>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</si>
  <si>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</si>
  <si>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</si>
  <si>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</si>
  <si>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</si>
  <si>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</si>
  <si>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</si>
  <si>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</si>
  <si>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</si>
  <si>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</si>
  <si>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</si>
  <si>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</si>
  <si>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</si>
  <si>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</si>
  <si>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</si>
  <si>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</si>
  <si>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</si>
  <si>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</si>
  <si>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</si>
  <si>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</si>
  <si>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</si>
  <si>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</si>
  <si>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</si>
  <si>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</si>
  <si>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</si>
  <si>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</si>
  <si>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</si>
  <si>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</si>
  <si>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</si>
  <si>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</si>
  <si>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</si>
  <si>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</si>
  <si>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</si>
  <si>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</si>
  <si>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</si>
  <si>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</si>
  <si>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</si>
  <si>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</si>
  <si>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</si>
  <si>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</si>
  <si>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</si>
  <si>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</si>
  <si>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</si>
  <si>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</si>
  <si>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</si>
  <si>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</si>
  <si>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</si>
  <si>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</si>
  <si>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</si>
  <si>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</si>
  <si>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</si>
  <si>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</si>
  <si>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</si>
  <si>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</si>
  <si>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</si>
  <si>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</si>
  <si>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</si>
  <si>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</si>
  <si>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</si>
  <si>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</si>
  <si>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</si>
  <si>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</si>
  <si>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</si>
  <si>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</si>
  <si>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</si>
  <si>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</si>
  <si>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</si>
  <si>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</si>
  <si>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</si>
  <si>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</si>
  <si>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</si>
  <si>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</si>
  <si>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</si>
  <si>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</si>
  <si>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</si>
  <si>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</si>
  <si>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</si>
  <si>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</si>
  <si>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</si>
  <si>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</si>
  <si>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</si>
  <si>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</si>
  <si>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</si>
  <si>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</si>
  <si>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</si>
  <si>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</si>
  <si>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</si>
  <si>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</si>
  <si>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</si>
  <si>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</si>
  <si>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</si>
  <si>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</si>
  <si>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</si>
  <si>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</si>
  <si>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</si>
  <si>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</si>
  <si>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</si>
  <si>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</si>
  <si>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</si>
  <si>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</si>
  <si>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</si>
  <si>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</si>
  <si>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</si>
  <si>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</si>
  <si>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</si>
  <si>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</si>
  <si>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</si>
  <si>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</si>
  <si>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</si>
  <si>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</si>
  <si>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</si>
  <si>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</si>
  <si>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</si>
  <si>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</si>
  <si>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</si>
  <si>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</si>
  <si>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</si>
  <si>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</si>
  <si>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</si>
  <si>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</si>
  <si>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</si>
  <si>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</si>
  <si>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</si>
  <si>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</si>
  <si>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</si>
  <si>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</si>
  <si>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</si>
  <si>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</si>
  <si>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</si>
  <si>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</si>
  <si>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</si>
  <si>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</si>
  <si>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</si>
  <si>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</si>
  <si>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</si>
  <si>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</si>
  <si>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</si>
  <si>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</si>
  <si>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</si>
  <si>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</si>
  <si>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</si>
  <si>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</si>
  <si>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</si>
  <si>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</si>
  <si>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</si>
  <si>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</si>
  <si>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</si>
  <si>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</si>
  <si>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</si>
  <si>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</si>
  <si>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</si>
  <si>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</si>
  <si>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</si>
  <si>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</si>
  <si>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</si>
  <si>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</si>
  <si>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</si>
  <si>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</si>
  <si>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</si>
  <si>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</si>
  <si>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</si>
  <si>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</si>
  <si>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</si>
  <si>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</si>
  <si>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</si>
  <si>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</si>
  <si>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</si>
  <si>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</si>
  <si>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</si>
  <si>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</si>
  <si>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</si>
  <si>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</si>
  <si>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</si>
  <si>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</si>
  <si>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</si>
  <si>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</si>
  <si>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</si>
  <si>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</si>
  <si>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</si>
  <si>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</si>
  <si>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</si>
  <si>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</si>
  <si>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</si>
  <si>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</si>
  <si>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</si>
  <si>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</si>
  <si>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</si>
  <si>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</si>
  <si>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</si>
  <si>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</si>
  <si>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</si>
  <si>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</si>
  <si>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</si>
  <si>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</si>
  <si>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</si>
  <si>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</si>
  <si>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</si>
  <si>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</si>
  <si>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</si>
  <si>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</si>
  <si>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</si>
  <si>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</si>
  <si>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</si>
  <si>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</si>
  <si>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</si>
  <si>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</si>
  <si>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</si>
  <si>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</si>
  <si>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</si>
  <si>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</si>
  <si>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</si>
  <si>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</si>
  <si>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</si>
  <si>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</si>
  <si>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</si>
  <si>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</si>
  <si>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</si>
  <si>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</si>
  <si>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</si>
  <si>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</si>
  <si>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</si>
  <si>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</si>
  <si>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</si>
  <si>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</si>
  <si>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</si>
  <si>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</si>
  <si>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</si>
  <si>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</si>
  <si>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</si>
  <si>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</si>
  <si>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</si>
  <si>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</si>
  <si>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</si>
  <si>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</si>
  <si>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</si>
  <si>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</si>
  <si>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</si>
  <si>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</si>
  <si>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</si>
  <si>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</si>
  <si>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</si>
  <si>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</si>
  <si>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</si>
  <si>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</si>
  <si>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</si>
  <si>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</si>
  <si>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</si>
  <si>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</si>
  <si>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</si>
  <si>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</si>
  <si>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</si>
  <si>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</si>
  <si>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</si>
  <si>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</si>
  <si>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</si>
  <si>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</si>
  <si>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</si>
  <si>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</si>
  <si>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</si>
  <si>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</si>
  <si>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</si>
  <si>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</si>
  <si>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</si>
  <si>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</si>
  <si>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</si>
  <si>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</si>
  <si>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</si>
  <si>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</si>
  <si>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</si>
  <si>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</si>
  <si>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</si>
  <si>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</si>
  <si>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</si>
  <si>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</si>
  <si>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</si>
  <si>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</si>
  <si>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</si>
  <si>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</si>
  <si>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</si>
  <si>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</si>
  <si>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</si>
  <si>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</si>
  <si>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</si>
  <si>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</si>
  <si>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</si>
  <si>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</si>
  <si>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</si>
  <si>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</si>
  <si>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</si>
  <si>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</si>
  <si>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</si>
  <si>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</si>
  <si>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</si>
  <si>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</si>
  <si>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</si>
  <si>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</si>
  <si>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</si>
  <si>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</si>
  <si>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</si>
  <si>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</si>
  <si>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</si>
  <si>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</si>
  <si>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</si>
  <si>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</si>
  <si>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</si>
  <si>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</si>
  <si>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</si>
  <si>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</si>
  <si>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</si>
  <si>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</si>
  <si>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</si>
  <si>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</si>
  <si>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</si>
  <si>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</si>
  <si>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</si>
  <si>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</si>
  <si>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</si>
  <si>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</si>
  <si>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</si>
  <si>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</si>
  <si>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</si>
  <si>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</si>
  <si>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</si>
  <si>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</si>
  <si>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</si>
  <si>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</si>
  <si>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</si>
  <si>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</si>
  <si>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</si>
  <si>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</si>
  <si>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</si>
  <si>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</si>
  <si>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</si>
  <si>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</si>
  <si>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</si>
  <si>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</si>
  <si>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</si>
  <si>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</si>
  <si>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</si>
  <si>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</si>
  <si>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</si>
  <si>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</si>
  <si>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</si>
  <si>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</si>
  <si>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</si>
  <si>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</si>
  <si>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</si>
  <si>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</si>
  <si>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</si>
  <si>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</si>
  <si>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</si>
  <si>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</si>
  <si>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</si>
  <si>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</si>
  <si>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</si>
  <si>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</si>
  <si>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</si>
  <si>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</si>
  <si>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</si>
  <si>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</si>
  <si>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</si>
  <si>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</si>
  <si>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</si>
  <si>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</si>
  <si>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</si>
  <si>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</si>
  <si>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</si>
  <si>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</si>
  <si>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</si>
  <si>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</si>
  <si>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</si>
  <si>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</si>
  <si>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</si>
  <si>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</si>
  <si>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</si>
  <si>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</si>
  <si>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</si>
  <si>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</si>
  <si>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</si>
  <si>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</si>
  <si>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</si>
  <si>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</si>
  <si>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</si>
  <si>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</si>
  <si>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</si>
  <si>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</si>
  <si>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</si>
  <si>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</si>
  <si>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</si>
  <si>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</si>
  <si>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</si>
  <si>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</si>
  <si>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</si>
  <si>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</si>
  <si>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</si>
  <si>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</si>
  <si>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</si>
  <si>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</si>
  <si>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</si>
  <si>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</si>
  <si>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</si>
  <si>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</si>
  <si>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</si>
  <si>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</si>
  <si>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</si>
  <si>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</si>
  <si>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</si>
  <si>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</si>
  <si>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</si>
  <si>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</si>
  <si>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</si>
  <si>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</si>
  <si>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</si>
  <si>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</si>
  <si>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</si>
  <si>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</si>
  <si>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</si>
  <si>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</si>
  <si>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</si>
  <si>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</si>
  <si>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</si>
  <si>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</si>
  <si>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</si>
  <si>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</si>
  <si>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</si>
  <si>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</si>
  <si>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</si>
  <si>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</si>
  <si>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</si>
  <si>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</si>
  <si>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</si>
  <si>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</si>
  <si>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</si>
  <si>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</si>
  <si>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</si>
  <si>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</si>
  <si>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</si>
  <si>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</si>
  <si>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</si>
  <si>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</si>
  <si>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</si>
  <si>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</si>
  <si>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</si>
  <si>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</si>
  <si>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</si>
  <si>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</si>
  <si>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</si>
  <si>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</si>
  <si>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</si>
  <si>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</si>
  <si>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</si>
  <si>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</si>
  <si>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</si>
  <si>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</si>
  <si>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</si>
  <si>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</si>
  <si>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</si>
  <si>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</si>
  <si>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</si>
  <si>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</si>
  <si>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</si>
  <si>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</si>
  <si>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</si>
  <si>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</si>
  <si>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</si>
  <si>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</si>
  <si>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</si>
  <si>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</si>
  <si>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</si>
  <si>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</si>
  <si>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</si>
  <si>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</si>
  <si>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</si>
  <si>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</si>
  <si>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</si>
  <si>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</si>
  <si>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</si>
  <si>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</si>
  <si>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</si>
  <si>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</si>
  <si>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</si>
  <si>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</si>
  <si>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</si>
  <si>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</si>
  <si>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</si>
  <si>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</si>
  <si>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</si>
  <si>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</si>
  <si>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</si>
  <si>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</si>
  <si>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</si>
  <si>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</si>
  <si>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</si>
  <si>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</si>
  <si>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</si>
  <si>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</si>
  <si>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</si>
  <si>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</si>
  <si>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</si>
  <si>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</si>
  <si>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</si>
  <si>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</si>
  <si>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</si>
  <si>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</si>
  <si>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</si>
  <si>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</si>
  <si>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</si>
  <si>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</si>
  <si>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</si>
  <si>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</si>
  <si>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</si>
  <si>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</si>
  <si>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</si>
  <si>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</si>
  <si>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</si>
  <si>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</si>
  <si>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</si>
  <si>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</si>
  <si>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</si>
  <si>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</si>
  <si>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</si>
  <si>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</si>
  <si>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</si>
  <si>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</si>
  <si>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</si>
  <si>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</si>
  <si>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</si>
  <si>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</si>
  <si>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</si>
  <si>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</si>
  <si>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</si>
  <si>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</si>
  <si>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</si>
  <si>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</si>
  <si>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</si>
  <si>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</si>
  <si>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</si>
  <si>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</si>
  <si>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</si>
  <si>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</si>
  <si>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</si>
  <si>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</si>
  <si>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</si>
  <si>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</si>
  <si>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</si>
  <si>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</si>
  <si>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</si>
  <si>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</si>
  <si>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</si>
  <si>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</si>
  <si>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</si>
  <si>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</si>
  <si>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</si>
  <si>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</si>
  <si>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</si>
  <si>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</si>
  <si>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</si>
  <si>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</si>
  <si>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</si>
  <si>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</si>
  <si>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</si>
  <si>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</si>
  <si>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</si>
  <si>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</si>
  <si>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</si>
  <si>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</si>
  <si>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</si>
  <si>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</si>
  <si>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</si>
  <si>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</si>
  <si>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</si>
  <si>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</si>
  <si>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</si>
  <si>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</si>
  <si>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</si>
  <si>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</si>
  <si>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</si>
  <si>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</si>
  <si>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</si>
  <si>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</si>
  <si>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</si>
  <si>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</si>
  <si>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</si>
  <si>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</si>
  <si>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</si>
  <si>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</si>
  <si>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</si>
  <si>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</si>
  <si>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</si>
  <si>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</si>
  <si>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</si>
  <si>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</si>
  <si>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</si>
  <si>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</si>
  <si>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</si>
  <si>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</si>
  <si>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</si>
  <si>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</si>
  <si>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</si>
  <si>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</si>
  <si>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</si>
  <si>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</si>
  <si>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</si>
  <si>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</si>
  <si>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</si>
  <si>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</si>
  <si>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</si>
  <si>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</si>
  <si>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</si>
  <si>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</si>
  <si>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</si>
  <si>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</si>
  <si>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</si>
  <si>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</si>
  <si>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</si>
  <si>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</si>
  <si>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</si>
  <si>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</si>
  <si>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</si>
  <si>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</si>
  <si>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</si>
  <si>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</si>
  <si>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</si>
  <si>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</si>
  <si>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</si>
  <si>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</si>
  <si>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</si>
  <si>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</si>
  <si>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</si>
  <si>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</si>
  <si>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</si>
  <si>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</si>
  <si>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</si>
  <si>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</si>
  <si>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</si>
  <si>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</si>
  <si>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</si>
  <si>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</si>
  <si>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</si>
  <si>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</si>
  <si>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</si>
  <si>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</si>
  <si>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</si>
  <si>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</si>
  <si>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</si>
  <si>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</si>
  <si>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</si>
  <si>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</si>
  <si>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</si>
  <si>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</si>
  <si>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</si>
  <si>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</si>
  <si>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</si>
  <si>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</si>
  <si>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</si>
  <si>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</si>
  <si>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</si>
  <si>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</si>
  <si>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</si>
  <si>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</si>
  <si>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</si>
  <si>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</si>
  <si>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</si>
  <si>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</si>
  <si>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</si>
  <si>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</si>
  <si>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</si>
  <si>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</si>
  <si>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</si>
  <si>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</si>
  <si>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</si>
  <si>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</si>
  <si>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</si>
  <si>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</si>
  <si>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</si>
  <si>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</si>
  <si>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</si>
  <si>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</si>
  <si>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</si>
  <si>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</si>
  <si>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</si>
  <si>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</si>
  <si>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</si>
  <si>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</si>
  <si>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</si>
  <si>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</si>
  <si>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</si>
  <si>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</si>
  <si>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</si>
  <si>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</si>
  <si>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</si>
  <si>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</si>
  <si>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</si>
  <si>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</si>
  <si>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</si>
  <si>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</si>
  <si>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</si>
  <si>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</si>
  <si>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</si>
  <si>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</si>
  <si>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</si>
  <si>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</si>
  <si>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</si>
  <si>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</si>
  <si>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</si>
  <si>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</si>
  <si>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</si>
  <si>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</si>
  <si>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</si>
  <si>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</si>
  <si>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</si>
  <si>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</si>
  <si>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</si>
  <si>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</si>
  <si>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</si>
  <si>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</si>
  <si>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</si>
  <si>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</si>
  <si>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</si>
  <si>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</si>
  <si>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</si>
  <si>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</si>
  <si>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</si>
  <si>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</si>
  <si>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</si>
  <si>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</si>
  <si>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</si>
  <si>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</si>
  <si>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</si>
  <si>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</si>
  <si>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</si>
  <si>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</si>
  <si>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</si>
  <si>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</si>
  <si>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</si>
  <si>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</si>
  <si>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</si>
  <si>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</si>
  <si>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</si>
  <si>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</si>
  <si>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</si>
  <si>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</si>
  <si>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</si>
  <si>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</si>
  <si>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</si>
  <si>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</si>
  <si>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</si>
  <si>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</si>
  <si>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</si>
  <si>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</si>
  <si>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</si>
  <si>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</si>
  <si>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</si>
  <si>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</si>
  <si>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</si>
  <si>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</si>
  <si>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</si>
  <si>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</si>
  <si>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</si>
  <si>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</si>
  <si>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</si>
  <si>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</si>
  <si>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</si>
  <si>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</si>
  <si>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</si>
  <si>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</si>
  <si>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</si>
  <si>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</si>
  <si>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</si>
  <si>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</si>
  <si>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</si>
  <si>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</si>
  <si>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</si>
  <si>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</si>
  <si>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</si>
  <si>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</si>
  <si>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</si>
  <si>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</si>
  <si>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</si>
  <si>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</si>
  <si>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</si>
  <si>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</si>
  <si>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</si>
  <si>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</si>
  <si>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</si>
  <si>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</si>
  <si>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</si>
  <si>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</si>
  <si>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</si>
  <si>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</si>
  <si>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</si>
  <si>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</si>
  <si>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</si>
  <si>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</si>
  <si>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</si>
  <si>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</si>
  <si>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</si>
  <si>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</si>
  <si>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</si>
  <si>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</si>
  <si>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</si>
  <si>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</si>
  <si>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</si>
  <si>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</si>
  <si>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</si>
  <si>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</si>
  <si>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</si>
  <si>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</si>
  <si>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</si>
  <si>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</si>
  <si>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</si>
  <si>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</si>
  <si>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</si>
  <si>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</si>
  <si>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</si>
  <si>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</si>
  <si>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</si>
  <si>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</si>
  <si>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</si>
  <si>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</si>
  <si>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</si>
  <si>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</si>
  <si>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</si>
  <si>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</si>
  <si>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</si>
  <si>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</si>
  <si>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</si>
  <si>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</si>
  <si>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</si>
  <si>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</si>
  <si>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</si>
  <si>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</si>
  <si>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</si>
  <si>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</si>
  <si>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</si>
  <si>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</si>
  <si>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</si>
  <si>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</si>
  <si>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</si>
  <si>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</si>
  <si>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</si>
  <si>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</si>
  <si>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</si>
  <si>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</si>
  <si>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</si>
  <si>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</si>
  <si>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</si>
  <si>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</si>
  <si>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</si>
  <si>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</si>
  <si>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</si>
  <si>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</si>
  <si>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</si>
  <si>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</si>
  <si>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</si>
  <si>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</si>
  <si>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</si>
  <si>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</si>
  <si>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</si>
  <si>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</si>
  <si>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</si>
  <si>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</si>
  <si>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</si>
  <si>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</si>
  <si>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</si>
  <si>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</si>
  <si>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</si>
  <si>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</si>
  <si>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</si>
  <si>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</si>
  <si>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</si>
  <si>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</si>
  <si>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</si>
  <si>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</si>
  <si>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</si>
  <si>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</si>
  <si>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</si>
  <si>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</si>
  <si>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</si>
  <si>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</si>
  <si>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</si>
  <si>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</si>
  <si>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</si>
  <si>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</si>
  <si>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</si>
  <si>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</si>
  <si>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</si>
  <si>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</si>
  <si>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</si>
  <si>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</si>
  <si>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</si>
  <si>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</si>
  <si>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</si>
  <si>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</si>
  <si>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</si>
  <si>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</si>
  <si>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</si>
  <si>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</si>
  <si>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</si>
  <si>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</si>
  <si>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</si>
  <si>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</si>
  <si>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</si>
  <si>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</si>
  <si>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</si>
  <si>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</si>
  <si>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</si>
  <si>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</si>
  <si>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</si>
  <si>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</si>
  <si>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</si>
  <si>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</si>
  <si>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</si>
  <si>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</si>
  <si>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</si>
  <si>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</si>
  <si>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</si>
  <si>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</si>
  <si>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</si>
  <si>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</si>
  <si>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</si>
  <si>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</si>
  <si>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</si>
  <si>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</si>
  <si>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</si>
  <si>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</si>
  <si>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</si>
  <si>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</si>
  <si>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</si>
  <si>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</si>
  <si>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</si>
  <si>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</si>
  <si>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</si>
  <si>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</si>
  <si>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</si>
  <si>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</si>
  <si>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</si>
  <si>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</si>
  <si>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</si>
  <si>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</si>
  <si>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</si>
  <si>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</si>
  <si>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</si>
  <si>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</si>
  <si>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</si>
  <si>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</si>
  <si>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</si>
  <si>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</si>
  <si>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</si>
  <si>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</si>
  <si>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</si>
  <si>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</si>
  <si>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</si>
  <si>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</si>
  <si>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</si>
  <si>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</si>
  <si>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</si>
  <si>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</si>
  <si>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</si>
  <si>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</si>
  <si>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</si>
  <si>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</si>
  <si>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</si>
  <si>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</si>
  <si>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</si>
  <si>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</si>
  <si>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</si>
  <si>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</si>
  <si>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</si>
  <si>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</si>
  <si>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</si>
  <si>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</si>
  <si>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</si>
  <si>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</si>
  <si>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</si>
  <si>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</si>
  <si>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</si>
  <si>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</si>
  <si>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</si>
  <si>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</si>
  <si>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</si>
  <si>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</si>
  <si>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</si>
  <si>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</si>
  <si>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</si>
  <si>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</si>
  <si>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</si>
  <si>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</si>
  <si>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</si>
  <si>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</si>
  <si>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</si>
  <si>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</si>
  <si>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</si>
  <si>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</si>
  <si>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</si>
  <si>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</si>
  <si>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</si>
  <si>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</si>
  <si>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</si>
  <si>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</si>
  <si>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</si>
  <si>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</si>
  <si>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</si>
  <si>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</si>
  <si>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</si>
  <si>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</si>
  <si>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</si>
  <si>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</si>
  <si>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</si>
  <si>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</si>
  <si>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</si>
  <si>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</si>
  <si>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</si>
  <si>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</si>
  <si>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</si>
  <si>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</si>
  <si>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</si>
  <si>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</si>
  <si>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</si>
  <si>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</si>
  <si>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</si>
  <si>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</si>
  <si>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</si>
  <si>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</si>
  <si>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</si>
  <si>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</si>
  <si>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</si>
  <si>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</si>
  <si>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</si>
  <si>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</si>
  <si>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</si>
  <si>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</si>
  <si>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</si>
  <si>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</si>
  <si>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</si>
  <si>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</si>
  <si>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</si>
  <si>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</si>
  <si>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</si>
  <si>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</si>
  <si>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</si>
  <si>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</si>
  <si>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</si>
  <si>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</si>
  <si>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</si>
  <si>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</si>
  <si>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</si>
  <si>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</si>
  <si>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</si>
  <si>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</si>
  <si>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</si>
  <si>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</si>
  <si>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</si>
  <si>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</si>
  <si>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</si>
  <si>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</si>
  <si>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</si>
  <si>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</si>
  <si>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</si>
  <si>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</si>
  <si>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</si>
  <si>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</si>
  <si>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</si>
  <si>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</si>
  <si>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</si>
  <si>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</si>
  <si>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</si>
  <si>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</si>
  <si>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</si>
  <si>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</si>
  <si>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</si>
  <si>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</si>
  <si>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</si>
  <si>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</si>
  <si>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</si>
  <si>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</si>
  <si>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</si>
  <si>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</si>
  <si>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</si>
  <si>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</si>
  <si>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</si>
  <si>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</si>
  <si>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</si>
  <si>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</si>
  <si>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</si>
  <si>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</si>
  <si>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</si>
  <si>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</si>
  <si>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</si>
  <si>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</si>
  <si>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</si>
  <si>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</si>
  <si>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</si>
  <si>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</si>
  <si>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</si>
  <si>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</si>
  <si>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</si>
  <si>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</si>
  <si>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</si>
  <si>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</si>
  <si>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</si>
  <si>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</si>
  <si>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</si>
  <si>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</si>
  <si>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</si>
  <si>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</si>
  <si>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</si>
  <si>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</si>
  <si>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</si>
  <si>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</si>
  <si>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</si>
  <si>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</si>
  <si>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</si>
  <si>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</si>
  <si>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</si>
  <si>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</si>
  <si>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</si>
  <si>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</si>
  <si>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</si>
  <si>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</si>
  <si>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</si>
  <si>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</si>
  <si>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</si>
  <si>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</si>
  <si>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</si>
  <si>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</si>
  <si>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</si>
  <si>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</si>
  <si>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</si>
  <si>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</si>
  <si>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</si>
  <si>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</si>
  <si>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</si>
  <si>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</si>
  <si>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</si>
  <si>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</si>
  <si>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</si>
  <si>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</si>
  <si>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</si>
  <si>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</si>
  <si>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</si>
  <si>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</si>
  <si>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</si>
  <si>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</si>
  <si>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</si>
  <si>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</si>
  <si>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</si>
  <si>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</si>
  <si>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</si>
  <si>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</si>
  <si>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</si>
  <si>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</si>
  <si>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</si>
  <si>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</si>
  <si>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</si>
  <si>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</si>
  <si>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</si>
  <si>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</si>
  <si>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</si>
  <si>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</si>
  <si>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</si>
  <si>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</si>
  <si>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</si>
  <si>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</si>
  <si>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</si>
  <si>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</si>
  <si>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</si>
  <si>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</si>
  <si>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</si>
  <si>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</si>
  <si>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</si>
  <si>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</si>
  <si>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</si>
  <si>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</si>
  <si>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</si>
  <si>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</si>
  <si>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</si>
  <si>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</si>
  <si>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</si>
  <si>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</si>
  <si>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</si>
  <si>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</si>
  <si>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</si>
  <si>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</si>
  <si>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</si>
  <si>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</si>
  <si>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</si>
  <si>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</si>
  <si>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</si>
  <si>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</si>
  <si>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</si>
  <si>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</si>
  <si>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</si>
  <si>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</si>
  <si>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</si>
  <si>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</si>
  <si>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</si>
  <si>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</si>
  <si>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</si>
  <si>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</si>
  <si>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</si>
  <si>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</si>
  <si>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</si>
  <si>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</si>
  <si>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</si>
  <si>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</si>
  <si>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</si>
  <si>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</si>
  <si>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</si>
  <si>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</si>
  <si>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</si>
  <si>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</si>
  <si>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</si>
  <si>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</si>
  <si>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</si>
  <si>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</si>
  <si>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</si>
  <si>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</si>
  <si>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</si>
  <si>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</si>
  <si>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</si>
  <si>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</si>
  <si>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</si>
  <si>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</si>
  <si>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</si>
  <si>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</si>
  <si>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</si>
  <si>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</si>
  <si>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</si>
  <si>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</si>
  <si>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</si>
  <si>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</si>
  <si>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</si>
  <si>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</si>
  <si>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</si>
  <si>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</si>
  <si>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</si>
  <si>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</si>
  <si>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</si>
  <si>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</si>
  <si>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</si>
  <si>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</si>
  <si>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</si>
  <si>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</si>
  <si>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</si>
  <si>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</si>
  <si>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</si>
  <si>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</si>
  <si>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</si>
  <si>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</si>
  <si>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</si>
  <si>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</si>
  <si>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</si>
  <si>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</si>
  <si>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</si>
  <si>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</si>
  <si>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</si>
  <si>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</si>
  <si>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</si>
  <si>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</si>
  <si>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</si>
  <si>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</si>
  <si>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</si>
  <si>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</si>
  <si>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</si>
  <si>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</si>
  <si>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</si>
  <si>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</si>
  <si>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</si>
  <si>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</si>
  <si>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</si>
  <si>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</si>
  <si>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</si>
  <si>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</si>
  <si>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</si>
  <si>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</si>
  <si>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</si>
  <si>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</si>
  <si>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</si>
  <si>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</si>
  <si>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</si>
  <si>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</si>
  <si>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</si>
  <si>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</si>
  <si>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</si>
  <si>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</si>
  <si>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</si>
  <si>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</si>
  <si>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</si>
  <si>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</si>
  <si>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</si>
  <si>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</si>
  <si>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</si>
  <si>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</si>
  <si>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</si>
  <si>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</si>
  <si>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</si>
  <si>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</si>
  <si>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</si>
  <si>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</si>
  <si>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</si>
  <si>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</si>
  <si>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</si>
  <si>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</si>
  <si>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</si>
  <si>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</si>
  <si>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</si>
  <si>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</si>
  <si>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</si>
  <si>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</si>
  <si>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</si>
  <si>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</si>
  <si>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</si>
  <si>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</si>
  <si>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</si>
  <si>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</si>
  <si>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</si>
  <si>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</si>
  <si>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</si>
  <si>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</si>
  <si>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</si>
  <si>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</si>
  <si>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</si>
  <si>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</si>
  <si>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</si>
  <si>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</si>
  <si>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</si>
  <si>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</si>
  <si>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</si>
  <si>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</si>
  <si>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</si>
  <si>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</si>
  <si>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</si>
  <si>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</si>
  <si>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</si>
  <si>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</si>
  <si>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</si>
  <si>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</si>
  <si>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</si>
  <si>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</si>
  <si>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</si>
  <si>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</si>
  <si>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</si>
  <si>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</si>
  <si>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</si>
  <si>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</si>
  <si>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</si>
  <si>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</si>
  <si>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</si>
  <si>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</si>
  <si>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</si>
  <si>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</si>
  <si>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</si>
  <si>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</si>
  <si>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</si>
  <si>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</si>
  <si>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</si>
  <si>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</si>
  <si>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</si>
  <si>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</si>
  <si>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</si>
  <si>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</si>
  <si>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</si>
  <si>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</si>
  <si>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</si>
  <si>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</si>
  <si>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</si>
  <si>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</si>
  <si>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</si>
  <si>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</si>
  <si>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</si>
  <si>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</si>
  <si>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</si>
  <si>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</si>
  <si>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</si>
  <si>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</si>
  <si>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</si>
  <si>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</si>
  <si>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</si>
  <si>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</si>
  <si>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</si>
  <si>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</si>
  <si>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</si>
  <si>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</si>
  <si>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</si>
  <si>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</si>
  <si>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</si>
  <si>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</si>
  <si>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</si>
  <si>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</si>
  <si>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</si>
  <si>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</si>
  <si>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</si>
  <si>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</si>
  <si>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</si>
  <si>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</si>
  <si>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</si>
  <si>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</si>
  <si>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</si>
  <si>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</si>
  <si>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</si>
  <si>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</si>
  <si>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</si>
  <si>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</si>
  <si>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</si>
  <si>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</si>
  <si>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</si>
  <si>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</si>
  <si>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</si>
  <si>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</si>
  <si>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</si>
  <si>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</si>
  <si>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</si>
  <si>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</si>
  <si>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</si>
  <si>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</si>
  <si>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</si>
  <si>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</si>
  <si>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</si>
  <si>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</si>
  <si>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</si>
  <si>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</si>
  <si>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</si>
  <si>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</si>
  <si>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</si>
  <si>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</si>
  <si>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</si>
  <si>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</si>
  <si>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</si>
  <si>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</si>
  <si>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</si>
  <si>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</si>
  <si>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</si>
  <si>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</si>
  <si>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</si>
  <si>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</si>
  <si>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</si>
  <si>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</si>
  <si>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</si>
  <si>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</si>
  <si>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</si>
  <si>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</si>
  <si>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</si>
  <si>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</si>
  <si>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</si>
  <si>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</si>
  <si>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</si>
  <si>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</si>
  <si>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</si>
  <si>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</si>
  <si>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</si>
  <si>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</si>
  <si>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</si>
  <si>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</si>
  <si>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</si>
  <si>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</si>
  <si>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</si>
  <si>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</si>
  <si>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</si>
  <si>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</si>
  <si>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</si>
  <si>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</si>
  <si>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</si>
  <si>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</si>
  <si>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</si>
  <si>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</si>
  <si>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</si>
  <si>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</si>
  <si>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</si>
  <si>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</si>
  <si>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</si>
  <si>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</si>
  <si>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</si>
  <si>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</si>
  <si>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</si>
  <si>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</si>
  <si>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</si>
  <si>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</si>
  <si>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</si>
  <si>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</si>
  <si>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</si>
  <si>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</si>
  <si>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</si>
  <si>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</si>
  <si>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</si>
  <si>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</si>
  <si>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</si>
  <si>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</si>
  <si>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</si>
  <si>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</si>
  <si>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</si>
  <si>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</si>
  <si>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</si>
  <si>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</si>
  <si>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</si>
  <si>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</si>
  <si>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</si>
  <si>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</si>
  <si>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</si>
  <si>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</si>
  <si>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</si>
  <si>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</si>
  <si>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</si>
  <si>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</si>
  <si>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</si>
  <si>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</si>
  <si>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</si>
  <si>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</si>
  <si>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</si>
  <si>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</si>
  <si>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</si>
  <si>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</si>
  <si>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</si>
  <si>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</si>
  <si>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</si>
  <si>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</si>
  <si>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</si>
  <si>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</si>
  <si>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</si>
  <si>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</si>
  <si>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</si>
  <si>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</si>
  <si>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</si>
  <si>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</si>
  <si>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</si>
  <si>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</si>
  <si>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</si>
  <si>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</si>
  <si>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</si>
  <si>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</si>
  <si>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</si>
  <si>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</si>
  <si>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</si>
  <si>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</si>
  <si>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</si>
  <si>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</si>
  <si>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</si>
  <si>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</si>
  <si>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</si>
  <si>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</si>
  <si>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</si>
  <si>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</si>
  <si>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</si>
  <si>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</si>
  <si>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</si>
  <si>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</si>
  <si>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</si>
  <si>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</si>
  <si>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</si>
  <si>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</si>
  <si>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</si>
  <si>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</si>
  <si>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</si>
  <si>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</si>
  <si>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</si>
  <si>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</si>
  <si>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</si>
  <si>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</si>
  <si>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</si>
  <si>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</si>
  <si>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</si>
  <si>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</si>
  <si>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</si>
  <si>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</si>
  <si>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</si>
  <si>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</si>
  <si>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</si>
  <si>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</si>
  <si>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</si>
  <si>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</si>
  <si>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</si>
  <si>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</si>
  <si>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</si>
  <si>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</si>
  <si>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</si>
  <si>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</si>
  <si>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</si>
  <si>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</si>
  <si>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</si>
  <si>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</si>
  <si>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</si>
  <si>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</si>
  <si>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</si>
  <si>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</si>
  <si>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</si>
  <si>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</si>
  <si>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</si>
  <si>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</si>
  <si>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</si>
  <si>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</si>
  <si>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</si>
  <si>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</si>
  <si>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</si>
  <si>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</si>
  <si>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</si>
  <si>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</si>
  <si>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</si>
  <si>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</si>
  <si>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</si>
  <si>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</si>
  <si>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</si>
  <si>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</si>
  <si>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</si>
  <si>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</si>
  <si>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</si>
  <si>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</si>
  <si>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</si>
  <si>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</si>
  <si>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</si>
  <si>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</si>
  <si>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</si>
  <si>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</si>
  <si>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</si>
  <si>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</si>
  <si>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</si>
  <si>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</si>
  <si>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</si>
  <si>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</si>
  <si>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</si>
  <si>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</si>
  <si>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</si>
  <si>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</si>
  <si>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</si>
  <si>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</si>
  <si>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</si>
  <si>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</si>
  <si>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</si>
  <si>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</si>
  <si>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</si>
  <si>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</si>
  <si>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</si>
  <si>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</si>
  <si>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</si>
  <si>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</si>
  <si>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</si>
  <si>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</si>
  <si>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</si>
  <si>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</si>
  <si>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</si>
  <si>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</si>
  <si>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</si>
  <si>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</si>
  <si>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</si>
  <si>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</si>
  <si>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</si>
  <si>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</si>
  <si>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</si>
  <si>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</si>
  <si>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</si>
  <si>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</si>
  <si>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</si>
  <si>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</si>
  <si>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</si>
  <si>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</si>
  <si>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</si>
  <si>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</si>
  <si>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</si>
  <si>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</si>
  <si>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</si>
  <si>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</si>
  <si>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</si>
  <si>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</si>
  <si>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</si>
  <si>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</si>
  <si>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</si>
  <si>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</si>
  <si>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</si>
  <si>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</si>
  <si>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</si>
  <si>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</si>
  <si>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</si>
  <si>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</si>
  <si>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</si>
  <si>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</si>
  <si>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</si>
  <si>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</si>
  <si>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</si>
  <si>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</si>
  <si>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</si>
  <si>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</si>
  <si>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</si>
  <si>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</si>
  <si>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</si>
  <si>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</si>
  <si>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</si>
  <si>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</si>
  <si>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</si>
  <si>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</si>
  <si>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</si>
  <si>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</si>
  <si>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</si>
  <si>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</si>
  <si>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</si>
  <si>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</si>
  <si>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</si>
  <si>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</si>
  <si>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</si>
  <si>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</si>
  <si>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</si>
  <si>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</si>
  <si>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</si>
  <si>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</si>
  <si>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</si>
  <si>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</si>
  <si>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</si>
  <si>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</si>
  <si>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</si>
  <si>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</si>
  <si>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</si>
  <si>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</si>
  <si>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</si>
  <si>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</si>
  <si>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</si>
  <si>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</si>
  <si>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</si>
  <si>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</si>
  <si>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</si>
  <si>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</si>
  <si>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</si>
  <si>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</si>
  <si>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</si>
  <si>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</si>
  <si>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</si>
  <si>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</si>
  <si>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</si>
  <si>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</si>
  <si>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</si>
  <si>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</si>
  <si>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</si>
  <si>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</si>
  <si>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</si>
  <si>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</si>
  <si>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</si>
  <si>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</si>
  <si>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</si>
  <si>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</si>
  <si>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</si>
  <si>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</si>
  <si>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</si>
  <si>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</si>
  <si>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</si>
  <si>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</si>
  <si>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</si>
  <si>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</si>
  <si>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</si>
  <si>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</si>
  <si>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</si>
  <si>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</si>
  <si>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</si>
  <si>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</si>
  <si>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</si>
  <si>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</si>
  <si>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</si>
  <si>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</si>
  <si>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</si>
  <si>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</si>
  <si>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</si>
  <si>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</si>
  <si>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</si>
  <si>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</si>
  <si>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</si>
  <si>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</si>
  <si>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</si>
  <si>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</si>
  <si>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</si>
  <si>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</si>
  <si>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</si>
  <si>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</si>
  <si>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</si>
  <si>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</si>
  <si>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</si>
  <si>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</si>
  <si>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</si>
  <si>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</si>
  <si>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</si>
  <si>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</si>
  <si>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</si>
  <si>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</si>
  <si>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</si>
  <si>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</si>
  <si>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</si>
  <si>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</si>
  <si>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</si>
  <si>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</si>
  <si>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</si>
  <si>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</si>
  <si>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</si>
  <si>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</si>
  <si>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</si>
  <si>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</si>
  <si>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</si>
  <si>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</si>
  <si>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</si>
  <si>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</si>
  <si>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</si>
  <si>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</si>
  <si>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</si>
  <si>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</si>
  <si>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</si>
  <si>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</si>
  <si>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</si>
  <si>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</si>
  <si>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</si>
  <si>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</si>
  <si>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</si>
  <si>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</si>
  <si>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</si>
  <si>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</si>
  <si>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</si>
  <si>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</si>
  <si>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</si>
  <si>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</si>
  <si>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</si>
  <si>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</si>
  <si>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</si>
  <si>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</si>
  <si>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</si>
  <si>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</si>
  <si>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</si>
  <si>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</si>
  <si>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</si>
  <si>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</si>
  <si>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</si>
  <si>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</si>
  <si>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</si>
  <si>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</si>
  <si>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</si>
  <si>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</si>
  <si>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</si>
  <si>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</si>
  <si>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</si>
  <si>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</si>
  <si>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</si>
  <si>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</si>
  <si>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</si>
  <si>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</si>
  <si>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</si>
  <si>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</si>
  <si>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</si>
  <si>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</si>
  <si>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</si>
  <si>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</si>
  <si>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</si>
  <si>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</si>
  <si>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</si>
  <si>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</si>
  <si>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</si>
  <si>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</si>
  <si>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</si>
  <si>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</si>
  <si>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</si>
  <si>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</si>
  <si>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</si>
  <si>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</si>
  <si>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</si>
  <si>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</si>
  <si>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</si>
  <si>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</si>
  <si>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</si>
  <si>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</si>
  <si>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</si>
  <si>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</si>
  <si>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</si>
  <si>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</si>
  <si>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</si>
  <si>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</si>
  <si>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</si>
  <si>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</si>
  <si>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</si>
  <si>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</si>
  <si>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</si>
  <si>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</si>
  <si>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</si>
  <si>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</si>
  <si>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</si>
  <si>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</si>
  <si>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</si>
  <si>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</si>
  <si>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</si>
  <si>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</si>
  <si>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</si>
  <si>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</si>
  <si>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</si>
  <si>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</si>
  <si>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</si>
  <si>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</si>
  <si>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</si>
  <si>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</si>
  <si>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</si>
  <si>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</si>
  <si>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</si>
  <si>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</si>
  <si>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</si>
  <si>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</si>
  <si>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</si>
  <si>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</si>
  <si>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</si>
  <si>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</si>
  <si>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</si>
  <si>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</si>
  <si>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</si>
  <si>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</si>
  <si>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</si>
  <si>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</si>
  <si>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</si>
  <si>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</si>
  <si>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</si>
  <si>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</si>
  <si>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</si>
  <si>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</si>
  <si>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</si>
  <si>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</si>
  <si>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</si>
  <si>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</si>
  <si>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</si>
  <si>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</si>
  <si>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</si>
  <si>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</si>
  <si>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</si>
  <si>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</si>
  <si>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</si>
  <si>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</si>
  <si>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</si>
  <si>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</si>
  <si>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</si>
  <si>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</si>
  <si>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</si>
  <si>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</si>
  <si>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</si>
  <si>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</si>
  <si>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</si>
  <si>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</si>
  <si>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</si>
  <si>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</si>
  <si>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</si>
  <si>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</si>
  <si>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</si>
  <si>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</si>
  <si>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</si>
  <si>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</si>
  <si>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</si>
  <si>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</si>
  <si>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</si>
  <si>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</si>
  <si>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</si>
  <si>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</si>
  <si>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</si>
  <si>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</si>
  <si>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</si>
  <si>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</si>
  <si>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</si>
  <si>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</si>
  <si>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</si>
  <si>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</si>
  <si>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</si>
  <si>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</si>
  <si>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</si>
  <si>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</si>
  <si>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</si>
  <si>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</si>
  <si>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</si>
  <si>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</si>
  <si>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</si>
  <si>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</si>
  <si>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</si>
  <si>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</si>
  <si>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</si>
  <si>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</si>
  <si>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</si>
  <si>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</si>
  <si>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</si>
  <si>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</si>
  <si>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</si>
  <si>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</si>
  <si>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</si>
  <si>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</si>
  <si>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</si>
  <si>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</si>
  <si>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</si>
  <si>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</si>
  <si>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</si>
  <si>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</si>
  <si>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</si>
  <si>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</si>
  <si>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</si>
  <si>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</si>
  <si>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</si>
  <si>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</si>
  <si>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</si>
  <si>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</si>
  <si>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</si>
  <si>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</si>
  <si>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</si>
  <si>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</si>
  <si>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</si>
  <si>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</si>
  <si>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</si>
  <si>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</si>
  <si>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</si>
  <si>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</si>
  <si>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</si>
  <si>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</si>
  <si>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</si>
  <si>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</si>
  <si>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</si>
  <si>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</si>
  <si>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</si>
  <si>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</si>
  <si>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</si>
  <si>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</si>
  <si>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</si>
  <si>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</si>
  <si>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</si>
  <si>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</si>
  <si>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</si>
  <si>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</si>
  <si>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</si>
  <si>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</si>
  <si>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</si>
  <si>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</si>
  <si>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</si>
  <si>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</si>
  <si>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</si>
  <si>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</si>
  <si>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</si>
  <si>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</si>
  <si>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</si>
  <si>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</si>
  <si>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</si>
  <si>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</si>
  <si>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</si>
  <si>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</si>
  <si>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</si>
  <si>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</si>
  <si>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</si>
  <si>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</si>
  <si>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</si>
  <si>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</si>
  <si>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</si>
  <si>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</si>
  <si>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</si>
  <si>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</si>
  <si>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</si>
  <si>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</si>
  <si>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</si>
  <si>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</si>
  <si>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</si>
  <si>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</si>
  <si>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</si>
  <si>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</si>
  <si>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</si>
  <si>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</si>
  <si>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</si>
  <si>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</si>
  <si>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</si>
  <si>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</si>
  <si>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</si>
  <si>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</si>
  <si>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</si>
  <si>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</si>
  <si>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</si>
  <si>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</si>
  <si>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</si>
  <si>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</si>
  <si>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</si>
  <si>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</si>
  <si>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</si>
  <si>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</si>
  <si>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</si>
  <si>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</si>
  <si>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</si>
  <si>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</si>
  <si>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</si>
  <si>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</si>
  <si>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</si>
  <si>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</si>
  <si>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</si>
  <si>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</si>
  <si>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</si>
  <si>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</si>
  <si>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</si>
  <si>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</si>
  <si>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</si>
  <si>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</si>
  <si>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</si>
  <si>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</si>
  <si>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</si>
  <si>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</si>
  <si>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</si>
  <si>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</si>
  <si>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</si>
  <si>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</si>
  <si>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</si>
  <si>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</si>
  <si>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</si>
  <si>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</si>
  <si>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</si>
  <si>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</si>
  <si>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</si>
  <si>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</si>
  <si>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</si>
  <si>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</si>
  <si>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</si>
  <si>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</si>
  <si>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</si>
  <si>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</si>
  <si>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</si>
  <si>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</si>
  <si>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</si>
  <si>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</si>
  <si>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</si>
  <si>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</si>
  <si>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</si>
  <si>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</si>
  <si>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</si>
  <si>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</si>
  <si>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</si>
  <si>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</si>
  <si>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</si>
  <si>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</si>
  <si>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</si>
  <si>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</si>
  <si>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</si>
  <si>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</si>
  <si>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</si>
  <si>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</si>
  <si>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</si>
  <si>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</si>
  <si>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</si>
  <si>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</si>
  <si>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</si>
  <si>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</si>
  <si>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</si>
  <si>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</si>
  <si>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</si>
  <si>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</si>
  <si>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</si>
  <si>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</si>
  <si>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</si>
  <si>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</si>
  <si>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</si>
  <si>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</si>
  <si>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</si>
  <si>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</si>
  <si>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</si>
  <si>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</si>
  <si>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</si>
  <si>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</si>
  <si>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</si>
  <si>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</si>
  <si>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</si>
  <si>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</si>
  <si>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</si>
  <si>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</si>
  <si>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</si>
  <si>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</si>
  <si>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</si>
  <si>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</si>
  <si>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</si>
  <si>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</si>
  <si>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</si>
  <si>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</si>
  <si>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</si>
  <si>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</si>
  <si>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</si>
  <si>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</si>
  <si>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</si>
  <si>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</si>
  <si>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</si>
  <si>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</si>
  <si>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</si>
  <si>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</si>
  <si>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</si>
  <si>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</si>
  <si>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</si>
  <si>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</si>
  <si>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</si>
  <si>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</si>
  <si>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</si>
  <si>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</si>
  <si>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</si>
  <si>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</si>
  <si>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</si>
  <si>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</si>
  <si>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</si>
  <si>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</si>
  <si>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</si>
  <si>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</si>
  <si>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</si>
  <si>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</si>
  <si>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</si>
  <si>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</si>
  <si>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</si>
  <si>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</si>
  <si>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</si>
  <si>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</si>
  <si>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</si>
  <si>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</si>
  <si>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</si>
  <si>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</si>
  <si>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</si>
  <si>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</si>
  <si>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</si>
  <si>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</si>
  <si>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</si>
  <si>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</si>
  <si>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</si>
  <si>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</si>
  <si>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</si>
  <si>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</si>
  <si>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</si>
  <si>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</si>
  <si>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</si>
  <si>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</si>
  <si>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</si>
  <si>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</si>
  <si>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</si>
  <si>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</si>
  <si>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</si>
  <si>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</si>
  <si>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</si>
  <si>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</si>
  <si>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</si>
  <si>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</si>
  <si>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</si>
  <si>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</si>
  <si>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</si>
  <si>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</si>
  <si>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</si>
  <si>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</si>
  <si>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</si>
  <si>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</si>
  <si>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</si>
  <si>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</si>
  <si>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</si>
  <si>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</si>
  <si>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</si>
  <si>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</si>
  <si>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</si>
  <si>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</si>
  <si>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</si>
  <si>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</si>
  <si>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</si>
  <si>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</si>
  <si>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</si>
  <si>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</si>
  <si>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</si>
  <si>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</si>
  <si>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</si>
  <si>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</si>
  <si>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</si>
  <si>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</si>
  <si>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</si>
  <si>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</si>
  <si>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</si>
  <si>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</si>
  <si>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</si>
  <si>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</si>
  <si>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</si>
  <si>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</si>
  <si>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</si>
  <si>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</si>
  <si>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</si>
  <si>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</si>
  <si>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</si>
  <si>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</si>
  <si>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</si>
  <si>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</si>
  <si>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</si>
  <si>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</si>
  <si>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</si>
  <si>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</si>
  <si>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</si>
  <si>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</si>
  <si>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</si>
  <si>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</si>
  <si>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</si>
  <si>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</si>
  <si>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</si>
  <si>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</si>
  <si>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</si>
  <si>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</si>
  <si>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</si>
  <si>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</si>
  <si>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</si>
  <si>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</si>
  <si>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</si>
  <si>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</si>
  <si>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</si>
  <si>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</si>
  <si>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</si>
  <si>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</si>
  <si>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</si>
  <si>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</si>
  <si>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</si>
  <si>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</si>
  <si>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</si>
  <si>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</si>
  <si>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</si>
  <si>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</si>
  <si>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</si>
  <si>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</si>
  <si>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</si>
  <si>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</si>
  <si>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</si>
  <si>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</si>
  <si>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</si>
  <si>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</si>
  <si>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</si>
  <si>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</si>
  <si>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</si>
  <si>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</si>
  <si>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</si>
  <si>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</si>
  <si>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</si>
  <si>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</si>
  <si>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</si>
  <si>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</si>
  <si>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</si>
  <si>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</si>
  <si>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</si>
  <si>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</si>
  <si>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</si>
  <si>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</si>
  <si>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</si>
  <si>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</si>
  <si>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</si>
  <si>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</si>
  <si>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</si>
  <si>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</si>
  <si>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</si>
  <si>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</si>
  <si>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</si>
  <si>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</si>
  <si>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</si>
  <si>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</si>
  <si>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</si>
  <si>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</si>
  <si>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</si>
  <si>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</si>
  <si>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</si>
  <si>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</si>
  <si>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</si>
  <si>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</si>
  <si>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</si>
  <si>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</si>
  <si>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</si>
  <si>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</si>
  <si>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</si>
  <si>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</si>
  <si>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</si>
  <si>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</si>
  <si>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</si>
  <si>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</si>
  <si>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</si>
  <si>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</si>
  <si>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</si>
  <si>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</si>
  <si>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</si>
  <si>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</si>
  <si>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</si>
  <si>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</si>
  <si>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</si>
  <si>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</si>
  <si>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</si>
  <si>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</si>
  <si>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</si>
  <si>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</si>
  <si>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</si>
  <si>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</si>
  <si>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</si>
  <si>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</si>
  <si>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</si>
  <si>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</si>
  <si>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</si>
  <si>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</si>
  <si>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</si>
  <si>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</si>
  <si>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</si>
  <si>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</si>
  <si>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</si>
  <si>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</si>
  <si>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</si>
  <si>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</si>
  <si>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</si>
  <si>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</si>
  <si>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</si>
  <si>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</si>
  <si>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</si>
  <si>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</si>
  <si>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</si>
  <si>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</si>
  <si>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</si>
  <si>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</si>
  <si>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</si>
  <si>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</si>
  <si>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</si>
  <si>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</si>
  <si>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</si>
  <si>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</si>
  <si>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</si>
  <si>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</si>
  <si>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</si>
  <si>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</si>
  <si>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</si>
  <si>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</si>
  <si>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</si>
  <si>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</si>
  <si>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</si>
  <si>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</si>
  <si>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</si>
  <si>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</si>
  <si>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</si>
  <si>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</si>
  <si>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</si>
  <si>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</si>
  <si>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</si>
  <si>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</si>
  <si>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</si>
  <si>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</si>
  <si>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</si>
  <si>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</si>
  <si>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</si>
  <si>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</si>
  <si>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</si>
  <si>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</si>
  <si>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</si>
  <si>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</si>
  <si>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</si>
  <si>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</si>
  <si>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</si>
  <si>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</si>
  <si>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</si>
  <si>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</si>
  <si>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</si>
  <si>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</si>
  <si>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</si>
  <si>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</si>
  <si>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</si>
  <si>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</si>
  <si>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</si>
  <si>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</si>
  <si>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</si>
  <si>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</si>
  <si>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</si>
  <si>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</si>
  <si>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</si>
  <si>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</si>
  <si>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</si>
  <si>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</si>
  <si>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</si>
  <si>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</si>
  <si>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</si>
  <si>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</si>
  <si>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</si>
  <si>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</si>
  <si>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</si>
  <si>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</si>
  <si>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</si>
  <si>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</si>
  <si>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</si>
  <si>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</si>
  <si>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</si>
  <si>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</si>
  <si>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</si>
  <si>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</si>
  <si>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</si>
  <si>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</si>
  <si>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</si>
  <si>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</si>
  <si>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</si>
  <si>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</si>
  <si>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</si>
  <si>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</si>
  <si>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</si>
  <si>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</si>
  <si>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</si>
  <si>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</si>
  <si>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</si>
  <si>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</si>
  <si>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</si>
  <si>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</si>
  <si>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</si>
  <si>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</si>
  <si>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</si>
  <si>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</si>
  <si>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</si>
  <si>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</si>
  <si>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</si>
  <si>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</si>
  <si>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</si>
  <si>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</si>
  <si>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</si>
  <si>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</si>
  <si>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</si>
  <si>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</si>
  <si>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</si>
  <si>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</si>
  <si>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</si>
  <si>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</si>
  <si>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</si>
  <si>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</si>
  <si>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</si>
  <si>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</si>
  <si>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</si>
  <si>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</si>
  <si>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</si>
  <si>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</si>
  <si>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</si>
  <si>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</si>
  <si>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</si>
  <si>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</si>
  <si>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</si>
  <si>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</si>
  <si>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</si>
  <si>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</si>
  <si>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</si>
  <si>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</si>
  <si>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</si>
  <si>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</si>
  <si>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</si>
  <si>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</si>
  <si>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</si>
  <si>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</si>
  <si>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</si>
  <si>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</si>
  <si>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</si>
  <si>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</si>
  <si>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</si>
  <si>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</si>
  <si>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</si>
  <si>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</si>
  <si>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</si>
  <si>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</si>
  <si>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</si>
  <si>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</si>
  <si>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</si>
  <si>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</si>
  <si>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</si>
  <si>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</si>
  <si>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</si>
  <si>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</si>
  <si>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</si>
  <si>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</si>
  <si>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</si>
  <si>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</si>
  <si>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</si>
  <si>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</si>
  <si>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</si>
  <si>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</si>
  <si>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</si>
  <si>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</si>
  <si>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</si>
  <si>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</si>
  <si>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</si>
  <si>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</si>
  <si>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</si>
  <si>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</si>
  <si>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</si>
  <si>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</si>
  <si>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</si>
  <si>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</si>
  <si>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</si>
  <si>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</si>
  <si>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</si>
  <si>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</si>
  <si>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</si>
  <si>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</si>
  <si>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</si>
  <si>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</si>
  <si>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</si>
  <si>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</si>
  <si>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</si>
  <si>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</si>
  <si>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</si>
  <si>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</si>
  <si>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</si>
  <si>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</si>
  <si>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</si>
  <si>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</si>
  <si>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</si>
  <si>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</si>
  <si>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</si>
  <si>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</si>
  <si>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</si>
  <si>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</si>
  <si>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</si>
  <si>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</si>
  <si>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</si>
  <si>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</si>
  <si>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</si>
  <si>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</si>
  <si>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</si>
  <si>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</si>
  <si>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</si>
  <si>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</si>
  <si>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</si>
  <si>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</si>
  <si>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</si>
  <si>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</si>
  <si>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</si>
  <si>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</si>
  <si>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</si>
  <si>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</si>
  <si>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</si>
  <si>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</si>
  <si>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</si>
  <si>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</si>
  <si>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</si>
  <si>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</si>
  <si>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</si>
  <si>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</si>
  <si>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</si>
  <si>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</si>
  <si>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</si>
  <si>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</si>
  <si>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</si>
  <si>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</si>
  <si>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</si>
  <si>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</si>
  <si>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</si>
  <si>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</si>
  <si>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</si>
  <si>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</si>
  <si>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</si>
  <si>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</si>
  <si>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</si>
  <si>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</si>
  <si>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</si>
  <si>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</si>
  <si>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</si>
  <si>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</si>
  <si>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</si>
  <si>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</si>
  <si>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</si>
  <si>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</si>
  <si>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</si>
  <si>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</si>
  <si>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</si>
  <si>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</si>
  <si>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</si>
  <si>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</si>
  <si>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</si>
  <si>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</si>
  <si>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</si>
  <si>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</si>
  <si>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</si>
  <si>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</si>
  <si>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</si>
  <si>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</si>
  <si>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</si>
  <si>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</si>
  <si>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</si>
  <si>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</si>
  <si>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</si>
  <si>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</si>
  <si>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</si>
  <si>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</si>
  <si>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</si>
  <si>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</si>
  <si>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</si>
  <si>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</si>
  <si>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</si>
  <si>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</si>
  <si>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</si>
  <si>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</si>
  <si>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</si>
  <si>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</si>
  <si>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</si>
  <si>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</si>
  <si>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</si>
  <si>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</si>
  <si>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</si>
  <si>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</si>
  <si>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</si>
  <si>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</si>
  <si>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</si>
  <si>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</si>
  <si>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</si>
  <si>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</si>
  <si>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</si>
  <si>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</si>
  <si>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</si>
  <si>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</si>
  <si>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</si>
  <si>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</si>
  <si>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</si>
  <si>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</si>
  <si>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</si>
  <si>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</si>
  <si>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</si>
  <si>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</si>
  <si>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</si>
  <si>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</si>
  <si>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</si>
  <si>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</si>
  <si>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</si>
  <si>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</si>
  <si>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</si>
  <si>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</si>
  <si>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</si>
  <si>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</si>
  <si>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</si>
  <si>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</si>
  <si>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</si>
  <si>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</si>
  <si>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</si>
  <si>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</si>
  <si>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</si>
  <si>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</si>
  <si>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</si>
  <si>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</si>
  <si>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</si>
  <si>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</si>
  <si>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</si>
  <si>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</si>
  <si>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</si>
  <si>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</si>
  <si>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</si>
  <si>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</si>
  <si>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</si>
  <si>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</si>
  <si>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</si>
  <si>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</si>
  <si>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</si>
  <si>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</si>
  <si>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</si>
  <si>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</si>
  <si>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</si>
  <si>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</si>
  <si>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</si>
  <si>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</si>
  <si>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</si>
  <si>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</si>
  <si>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</si>
  <si>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</si>
  <si>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</si>
  <si>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</si>
  <si>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</si>
  <si>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</si>
  <si>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</si>
  <si>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</si>
  <si>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</si>
  <si>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</si>
  <si>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</si>
  <si>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</si>
  <si>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</si>
  <si>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</si>
  <si>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</si>
  <si>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</si>
  <si>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</si>
  <si>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</si>
  <si>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</si>
  <si>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</si>
  <si>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</si>
  <si>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</si>
  <si>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</si>
  <si>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</si>
  <si>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</si>
  <si>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</si>
  <si>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</si>
  <si>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</si>
  <si>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</si>
  <si>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</si>
  <si>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</si>
  <si>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</si>
  <si>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</si>
  <si>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</si>
  <si>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</si>
  <si>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</si>
  <si>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</si>
  <si>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</si>
  <si>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</si>
  <si>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</si>
  <si>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</si>
  <si>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</si>
  <si>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</si>
  <si>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</si>
  <si>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</si>
  <si>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</si>
  <si>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</si>
  <si>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</si>
  <si>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</si>
  <si>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</si>
  <si>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</si>
  <si>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</si>
  <si>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</si>
  <si>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</si>
  <si>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</si>
  <si>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</si>
  <si>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</si>
  <si>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</si>
  <si>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</si>
  <si>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</si>
  <si>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</si>
  <si>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</si>
  <si>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</si>
  <si>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</si>
  <si>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</si>
  <si>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</si>
  <si>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</si>
  <si>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</si>
  <si>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</si>
  <si>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</si>
  <si>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</si>
  <si>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</si>
  <si>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</si>
  <si>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</si>
  <si>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</si>
  <si>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</si>
  <si>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</si>
  <si>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</si>
  <si>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</si>
  <si>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</si>
  <si>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</si>
  <si>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</si>
  <si>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</si>
  <si>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</si>
  <si>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</si>
  <si>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</si>
  <si>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</si>
  <si>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</si>
  <si>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</si>
  <si>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</si>
  <si>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</si>
  <si>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</si>
  <si>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</si>
  <si>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</si>
  <si>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</si>
  <si>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</si>
  <si>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</si>
  <si>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</si>
  <si>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</si>
  <si>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</si>
  <si>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</si>
  <si>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</si>
  <si>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</si>
  <si>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</si>
  <si>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</si>
  <si>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</si>
  <si>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</si>
  <si>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</si>
  <si>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</si>
  <si>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</si>
  <si>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</si>
  <si>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</si>
  <si>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</si>
  <si>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</si>
  <si>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</si>
  <si>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</si>
  <si>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</si>
  <si>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</si>
  <si>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</si>
  <si>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</si>
  <si>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</si>
  <si>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</si>
  <si>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</si>
  <si>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</si>
  <si>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</si>
  <si>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</si>
  <si>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</si>
  <si>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</si>
  <si>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</si>
  <si>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</si>
  <si>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</si>
  <si>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</si>
  <si>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</si>
  <si>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</si>
  <si>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</si>
  <si>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</si>
  <si>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</si>
  <si>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</si>
  <si>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</si>
  <si>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</si>
  <si>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</si>
  <si>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</si>
  <si>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</si>
  <si>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</si>
  <si>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</si>
  <si>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</si>
  <si>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</si>
  <si>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</si>
  <si>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</si>
  <si>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</si>
  <si>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</si>
  <si>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</si>
  <si>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</si>
  <si>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</si>
  <si>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</si>
  <si>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</si>
  <si>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</si>
  <si>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</si>
  <si>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</si>
  <si>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</si>
  <si>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</si>
  <si>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</si>
  <si>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</si>
  <si>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</si>
  <si>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</si>
  <si>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</si>
  <si>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</si>
  <si>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</si>
  <si>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</si>
  <si>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</si>
  <si>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</si>
  <si>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</si>
  <si>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</si>
  <si>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</si>
  <si>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</si>
  <si>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</si>
  <si>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</si>
  <si>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</si>
  <si>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</si>
  <si>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</si>
  <si>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</si>
  <si>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</si>
  <si>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</si>
  <si>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</si>
  <si>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</si>
  <si>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</si>
  <si>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</si>
  <si>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</si>
  <si>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</si>
  <si>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</si>
  <si>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</si>
  <si>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</si>
  <si>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</si>
  <si>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</si>
  <si>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</si>
  <si>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</si>
  <si>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</si>
  <si>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</si>
  <si>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</si>
  <si>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</si>
  <si>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</si>
  <si>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</si>
  <si>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</si>
  <si>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</si>
  <si>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</si>
  <si>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</si>
  <si>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</si>
  <si>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</si>
  <si>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</si>
  <si>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</si>
  <si>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</si>
  <si>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</si>
  <si>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</si>
  <si>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</si>
  <si>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</si>
  <si>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</si>
  <si>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</si>
  <si>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</si>
  <si>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</si>
  <si>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</si>
  <si>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</si>
  <si>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</si>
  <si>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</si>
  <si>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</si>
  <si>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</si>
  <si>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</si>
  <si>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</si>
  <si>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</si>
  <si>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</si>
  <si>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</si>
  <si>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</si>
  <si>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</si>
  <si>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</si>
  <si>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</si>
  <si>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</si>
  <si>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</si>
  <si>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</si>
  <si>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</si>
  <si>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</si>
  <si>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</si>
  <si>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</si>
  <si>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</si>
  <si>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</si>
  <si>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</si>
  <si>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</si>
  <si>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</si>
  <si>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</si>
  <si>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</si>
  <si>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</si>
  <si>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</si>
  <si>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</si>
  <si>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</si>
  <si>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</si>
  <si>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</si>
  <si>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</si>
  <si>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</si>
  <si>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</si>
  <si>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</si>
  <si>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</si>
  <si>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</si>
  <si>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</si>
  <si>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</si>
  <si>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</si>
  <si>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</si>
  <si>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</si>
  <si>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</si>
  <si>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</si>
  <si>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</si>
  <si>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</si>
  <si>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</si>
  <si>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</si>
  <si>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</si>
  <si>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</si>
  <si>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</si>
  <si>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</si>
  <si>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</si>
  <si>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</si>
  <si>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</si>
  <si>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</si>
  <si>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</si>
  <si>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</si>
  <si>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</si>
  <si>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</si>
  <si>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</si>
  <si>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</si>
  <si>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</si>
  <si>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</si>
  <si>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</si>
  <si>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</si>
  <si>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</si>
  <si>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</si>
  <si>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</si>
  <si>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</si>
  <si>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</si>
  <si>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</si>
  <si>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</si>
  <si>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</si>
  <si>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</si>
  <si>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</si>
  <si>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</si>
  <si>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</si>
  <si>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</si>
  <si>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</si>
  <si>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</si>
  <si>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</si>
  <si>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</si>
  <si>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</si>
  <si>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</si>
  <si>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</si>
  <si>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</si>
  <si>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</si>
  <si>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</si>
  <si>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</si>
  <si>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</si>
  <si>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</si>
  <si>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</si>
  <si>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</si>
  <si>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</si>
  <si>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</si>
  <si>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</si>
  <si>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</si>
  <si>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</si>
  <si>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</si>
  <si>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</si>
  <si>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</si>
  <si>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</si>
  <si>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</si>
  <si>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</si>
  <si>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</si>
  <si>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</si>
  <si>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</si>
  <si>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</si>
  <si>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</si>
  <si>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</si>
  <si>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</si>
  <si>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</si>
  <si>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</si>
  <si>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</si>
  <si>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</si>
  <si>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</si>
  <si>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</si>
  <si>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</si>
  <si>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</si>
  <si>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</si>
  <si>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</si>
  <si>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</si>
  <si>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</si>
  <si>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</si>
  <si>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</si>
  <si>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</si>
  <si>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</si>
  <si>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</si>
  <si>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</si>
  <si>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</si>
  <si>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</si>
  <si>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</si>
  <si>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</si>
  <si>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</si>
  <si>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</si>
  <si>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</si>
  <si>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</si>
  <si>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</si>
  <si>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</si>
  <si>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</si>
  <si>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</si>
  <si>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</si>
  <si>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</si>
  <si>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</si>
  <si>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</si>
  <si>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</si>
  <si>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</si>
  <si>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</si>
  <si>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</si>
  <si>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</si>
  <si>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</si>
  <si>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</si>
  <si>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</si>
  <si>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</si>
  <si>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</si>
  <si>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</si>
  <si>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</si>
  <si>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</si>
  <si>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</si>
  <si>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</si>
  <si>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</si>
  <si>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</si>
  <si>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</si>
  <si>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</si>
  <si>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</si>
  <si>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</si>
  <si>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</si>
  <si>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</si>
  <si>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</si>
  <si>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</si>
  <si>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</si>
  <si>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</si>
  <si>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</si>
  <si>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</si>
  <si>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</si>
  <si>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</si>
  <si>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</si>
  <si>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</si>
  <si>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</si>
  <si>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</si>
  <si>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</si>
  <si>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</si>
  <si>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</si>
  <si>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</si>
  <si>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</si>
  <si>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</si>
  <si>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</si>
  <si>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</si>
  <si>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</si>
  <si>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</si>
  <si>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</si>
  <si>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</si>
  <si>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</si>
  <si>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</si>
  <si>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</si>
  <si>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</si>
  <si>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</si>
  <si>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</si>
  <si>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</si>
  <si>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</si>
  <si>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</si>
  <si>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</si>
  <si>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</si>
  <si>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</si>
  <si>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</si>
  <si>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</si>
  <si>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</si>
  <si>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</si>
  <si>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</si>
  <si>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</si>
  <si>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</si>
  <si>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</si>
  <si>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</si>
  <si>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</si>
  <si>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</si>
  <si>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</si>
  <si>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</si>
  <si>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</si>
  <si>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</si>
  <si>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</si>
  <si>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</si>
  <si>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</si>
  <si>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</si>
  <si>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</si>
  <si>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</si>
  <si>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</si>
  <si>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</si>
  <si>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</si>
  <si>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</si>
  <si>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</si>
  <si>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</si>
  <si>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</si>
  <si>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</si>
  <si>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</si>
  <si>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</si>
  <si>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</si>
  <si>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</si>
  <si>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</si>
  <si>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</si>
  <si>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</si>
  <si>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</si>
  <si>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</si>
  <si>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</si>
  <si>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</si>
  <si>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</si>
  <si>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</si>
  <si>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</si>
  <si>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</si>
  <si>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</si>
  <si>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</si>
  <si>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</si>
  <si>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</si>
  <si>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</si>
  <si>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</si>
  <si>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</si>
  <si>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</si>
  <si>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</si>
  <si>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</si>
  <si>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</si>
  <si>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</si>
  <si>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</si>
  <si>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</si>
  <si>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</si>
  <si>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</si>
  <si>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</si>
  <si>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</si>
  <si>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</si>
  <si>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</si>
  <si>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</si>
  <si>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</si>
  <si>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</si>
  <si>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</si>
  <si>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</si>
  <si>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</si>
  <si>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</si>
  <si>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</si>
  <si>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</si>
  <si>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</si>
  <si>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</si>
  <si>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</si>
  <si>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</si>
  <si>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</si>
  <si>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</si>
  <si>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</si>
  <si>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</si>
  <si>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</si>
  <si>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</si>
  <si>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</si>
  <si>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</si>
  <si>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</si>
  <si>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</si>
  <si>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</si>
  <si>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</si>
  <si>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</si>
  <si>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</si>
  <si>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</si>
  <si>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</si>
  <si>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</si>
  <si>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</si>
  <si>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</si>
  <si>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</si>
  <si>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</si>
  <si>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</si>
  <si>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</si>
  <si>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</si>
  <si>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</si>
  <si>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</si>
  <si>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</si>
  <si>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</si>
  <si>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</si>
  <si>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</si>
  <si>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</si>
  <si>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</si>
  <si>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</si>
  <si>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</si>
  <si>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</si>
  <si>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</si>
  <si>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</si>
  <si>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</si>
  <si>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</si>
  <si>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</si>
  <si>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</si>
  <si>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</si>
  <si>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</si>
  <si>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</si>
  <si>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</si>
  <si>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</si>
  <si>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</si>
  <si>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</si>
  <si>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</si>
  <si>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</si>
  <si>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</si>
  <si>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</si>
  <si>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</si>
  <si>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</si>
  <si>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</si>
  <si>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</si>
  <si>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</si>
  <si>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</si>
  <si>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</si>
  <si>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</si>
  <si>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</si>
  <si>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</si>
  <si>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</si>
  <si>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</si>
  <si>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</si>
  <si>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</si>
  <si>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</si>
  <si>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</si>
  <si>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</si>
  <si>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</si>
  <si>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</si>
  <si>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</si>
  <si>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</si>
  <si>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</si>
  <si>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</si>
  <si>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</si>
  <si>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</si>
  <si>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</si>
  <si>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</si>
  <si>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</si>
  <si>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</si>
  <si>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</si>
  <si>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</si>
  <si>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</si>
  <si>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</si>
  <si>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</si>
  <si>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</si>
  <si>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</si>
  <si>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</si>
  <si>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</si>
  <si>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</si>
  <si>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</si>
  <si>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</si>
  <si>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</si>
  <si>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</si>
  <si>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</si>
  <si>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</si>
  <si>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</si>
  <si>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</si>
  <si>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</si>
  <si>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</si>
  <si>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</si>
  <si>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</si>
  <si>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</si>
  <si>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</si>
  <si>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</si>
  <si>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</si>
  <si>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</si>
  <si>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</si>
  <si>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</si>
  <si>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</si>
  <si>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</si>
  <si>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</si>
  <si>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</si>
  <si>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</si>
  <si>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</si>
  <si>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</si>
  <si>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</si>
  <si>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</si>
  <si>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</si>
  <si>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</si>
  <si>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</si>
  <si>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</si>
  <si>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</si>
  <si>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</si>
  <si>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</si>
  <si>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</si>
  <si>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</si>
  <si>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</si>
  <si>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</si>
  <si>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</si>
  <si>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</si>
  <si>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</si>
  <si>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</si>
  <si>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</si>
  <si>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</si>
  <si>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</si>
  <si>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</si>
  <si>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</si>
  <si>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</si>
  <si>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</si>
  <si>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</si>
  <si>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</si>
  <si>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</si>
  <si>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</si>
  <si>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</si>
  <si>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</si>
  <si>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</si>
  <si>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</si>
  <si>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</si>
  <si>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</si>
  <si>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</si>
  <si>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</si>
  <si>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</si>
  <si>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</si>
  <si>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</si>
  <si>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</si>
  <si>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</si>
  <si>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</si>
  <si>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</si>
  <si>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</si>
  <si>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</si>
  <si>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</si>
  <si>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</si>
  <si>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</si>
  <si>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</si>
  <si>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</si>
  <si>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</si>
  <si>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</si>
  <si>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</si>
  <si>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</si>
  <si>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</si>
  <si>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</si>
  <si>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</si>
  <si>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</si>
  <si>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</si>
  <si>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</si>
  <si>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</si>
  <si>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</si>
  <si>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</si>
  <si>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</si>
  <si>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</si>
  <si>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</si>
  <si>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</si>
  <si>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</si>
  <si>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</si>
  <si>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</si>
  <si>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</si>
  <si>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</si>
  <si>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</si>
  <si>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</si>
  <si>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</si>
  <si>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</si>
  <si>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</si>
  <si>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</si>
  <si>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</si>
  <si>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</si>
  <si>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</si>
  <si>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</si>
  <si>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</si>
  <si>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</si>
  <si>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</si>
  <si>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</si>
  <si>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</si>
  <si>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</si>
  <si>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</si>
  <si>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</si>
  <si>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</si>
  <si>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</si>
  <si>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</si>
  <si>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</si>
  <si>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</si>
  <si>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</si>
  <si>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</si>
  <si>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</si>
  <si>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</si>
  <si>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</si>
  <si>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</si>
  <si>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</si>
  <si>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</si>
  <si>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</si>
  <si>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</si>
  <si>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</si>
  <si>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</si>
  <si>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</si>
  <si>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</si>
  <si>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</si>
  <si>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</si>
  <si>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</si>
  <si>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</si>
  <si>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</si>
  <si>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</si>
  <si>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</si>
  <si>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</si>
  <si>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</si>
  <si>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</si>
  <si>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</si>
  <si>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</si>
  <si>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</si>
  <si>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</si>
  <si>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</si>
  <si>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</si>
  <si>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</si>
  <si>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</si>
  <si>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</si>
  <si>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</si>
  <si>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</si>
  <si>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</si>
  <si>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</si>
  <si>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</si>
  <si>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</si>
  <si>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</si>
  <si>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</si>
  <si>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</si>
  <si>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</si>
  <si>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</si>
  <si>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</si>
  <si>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</si>
  <si>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</si>
  <si>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</si>
  <si>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</si>
  <si>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</si>
  <si>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</si>
  <si>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</si>
  <si>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</si>
  <si>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</si>
  <si>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</si>
  <si>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</si>
  <si>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</si>
  <si>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</si>
  <si>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</si>
  <si>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</si>
  <si>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</si>
  <si>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</si>
  <si>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</si>
  <si>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</si>
  <si>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</si>
  <si>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</si>
  <si>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</si>
  <si>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</si>
  <si>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</si>
  <si>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</si>
  <si>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</si>
  <si>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</si>
  <si>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</si>
  <si>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</si>
  <si>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</si>
  <si>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</si>
  <si>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</si>
  <si>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</si>
  <si>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</si>
  <si>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</si>
  <si>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</si>
  <si>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</si>
  <si>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</si>
  <si>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</si>
  <si>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</si>
  <si>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</si>
  <si>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</si>
  <si>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</si>
  <si>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</si>
  <si>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</si>
  <si>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</si>
  <si>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</si>
  <si>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</si>
  <si>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</si>
  <si>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</si>
  <si>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</si>
  <si>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</si>
  <si>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</si>
  <si>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</si>
  <si>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</si>
  <si>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</si>
  <si>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</si>
  <si>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</si>
  <si>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</si>
  <si>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</si>
  <si>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</si>
  <si>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</si>
  <si>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</si>
  <si>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</si>
  <si>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</si>
  <si>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</si>
  <si>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</si>
  <si>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</si>
  <si>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</si>
  <si>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</si>
  <si>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</si>
  <si>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</si>
  <si>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</si>
  <si>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</si>
  <si>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</si>
  <si>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</si>
  <si>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</si>
  <si>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</si>
  <si>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</si>
  <si>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</si>
  <si>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</si>
  <si>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</si>
  <si>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</si>
  <si>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</si>
  <si>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</si>
  <si>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</si>
  <si>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</si>
  <si>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</si>
  <si>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</si>
  <si>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</si>
  <si>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</si>
  <si>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</si>
  <si>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</si>
  <si>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</si>
  <si>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</si>
  <si>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</si>
  <si>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</si>
  <si>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</si>
  <si>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</si>
  <si>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</si>
  <si>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</si>
  <si>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</si>
  <si>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</si>
  <si>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</si>
  <si>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</si>
  <si>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</si>
  <si>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</si>
  <si>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</si>
  <si>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</si>
  <si>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</si>
  <si>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</si>
  <si>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</si>
  <si>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</si>
  <si>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</si>
  <si>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</si>
  <si>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</si>
  <si>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</si>
  <si>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</si>
  <si>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</si>
  <si>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</si>
  <si>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</si>
  <si>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</si>
  <si>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</si>
  <si>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</si>
  <si>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</si>
  <si>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</si>
  <si>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</si>
  <si>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</si>
  <si>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</si>
  <si>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</si>
  <si>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</si>
  <si>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</si>
  <si>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</si>
  <si>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</si>
  <si>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</si>
  <si>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</si>
  <si>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</si>
  <si>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</si>
  <si>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</si>
  <si>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</si>
  <si>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</si>
  <si>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</si>
  <si>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</si>
  <si>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</si>
  <si>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</si>
  <si>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</si>
  <si>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</si>
  <si>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</si>
  <si>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</si>
  <si>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</si>
  <si>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</si>
  <si>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</si>
  <si>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</si>
  <si>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</si>
  <si>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</si>
  <si>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</si>
  <si>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</si>
  <si>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</si>
  <si>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</si>
  <si>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</si>
  <si>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</si>
  <si>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</si>
  <si>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</si>
  <si>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</si>
  <si>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</si>
  <si>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</si>
  <si>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</si>
  <si>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</si>
  <si>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</si>
  <si>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</si>
  <si>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</si>
  <si>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</si>
  <si>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</si>
  <si>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</si>
  <si>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</si>
  <si>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</si>
  <si>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</si>
  <si>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</si>
  <si>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</si>
  <si>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</si>
  <si>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</si>
  <si>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</si>
  <si>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</si>
  <si>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</si>
  <si>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</si>
  <si>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</si>
  <si>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</si>
  <si>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</si>
  <si>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</si>
  <si>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</si>
  <si>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</si>
  <si>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</si>
  <si>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</si>
  <si>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</si>
  <si>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</si>
  <si>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</si>
  <si>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</si>
  <si>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</si>
  <si>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</si>
  <si>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</si>
  <si>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</si>
  <si>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</si>
  <si>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</si>
  <si>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</si>
  <si>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</si>
  <si>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</si>
  <si>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</si>
  <si>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</si>
  <si>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</si>
  <si>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</si>
  <si>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</si>
  <si>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</si>
  <si>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</si>
  <si>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</si>
  <si>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</si>
  <si>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</si>
  <si>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</si>
  <si>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</si>
  <si>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</si>
  <si>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</si>
  <si>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</si>
  <si>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</si>
  <si>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</si>
  <si>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</si>
  <si>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</si>
  <si>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</si>
  <si>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</si>
  <si>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</si>
  <si>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</si>
  <si>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</si>
  <si>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</si>
  <si>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</si>
  <si>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</si>
  <si>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</si>
  <si>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</si>
  <si>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</si>
  <si>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</si>
  <si>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</si>
  <si>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</si>
  <si>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</si>
  <si>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</si>
  <si>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</si>
  <si>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</si>
  <si>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</si>
  <si>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</si>
  <si>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</si>
  <si>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</si>
  <si>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</si>
  <si>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</si>
  <si>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</si>
  <si>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</si>
  <si>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</si>
  <si>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</si>
  <si>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</si>
  <si>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</si>
  <si>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</si>
  <si>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</si>
  <si>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</si>
  <si>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</si>
  <si>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</si>
  <si>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</si>
  <si>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</si>
  <si>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</si>
  <si>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</si>
  <si>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</si>
  <si>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</si>
  <si>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</si>
  <si>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</si>
  <si>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</si>
  <si>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</si>
  <si>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</si>
  <si>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</si>
  <si>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</si>
  <si>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</si>
  <si>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</si>
  <si>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</si>
  <si>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</si>
  <si>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</si>
  <si>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</si>
  <si>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</si>
  <si>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</si>
  <si>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</si>
  <si>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</si>
  <si>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</si>
  <si>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</si>
  <si>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</si>
  <si>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</si>
  <si>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</si>
  <si>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</si>
  <si>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</si>
  <si>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</si>
  <si>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</si>
  <si>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</si>
  <si>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</si>
  <si>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</si>
  <si>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</si>
  <si>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</si>
  <si>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</si>
  <si>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</si>
  <si>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</si>
  <si>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</si>
  <si>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</si>
  <si>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</si>
  <si>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</si>
  <si>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</si>
  <si>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</si>
  <si>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</si>
  <si>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</si>
  <si>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</si>
  <si>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</si>
  <si>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</si>
  <si>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</si>
  <si>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</si>
  <si>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</si>
  <si>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</si>
  <si>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</si>
  <si>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</si>
  <si>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</si>
  <si>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</si>
  <si>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</si>
  <si>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</si>
  <si>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</si>
  <si>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</si>
  <si>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</si>
  <si>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</si>
  <si>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</si>
  <si>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</si>
  <si>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</si>
  <si>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</si>
  <si>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</si>
  <si>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</si>
  <si>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</si>
  <si>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</si>
  <si>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</si>
  <si>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</si>
  <si>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</si>
  <si>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</si>
  <si>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</si>
  <si>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</si>
  <si>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</si>
  <si>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</si>
  <si>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</si>
  <si>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</si>
  <si>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</si>
  <si>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</si>
  <si>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</si>
  <si>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</si>
  <si>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</si>
  <si>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</si>
  <si>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</si>
  <si>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</si>
  <si>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</si>
  <si>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</si>
  <si>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</si>
  <si>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</si>
  <si>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</si>
  <si>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</si>
  <si>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</si>
  <si>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</si>
  <si>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</si>
  <si>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</si>
  <si>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</si>
  <si>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</si>
  <si>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</si>
  <si>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</si>
  <si>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</si>
  <si>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</si>
  <si>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</si>
  <si>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</si>
  <si>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</si>
  <si>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</si>
  <si>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</si>
  <si>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</si>
  <si>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</si>
  <si>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</si>
  <si>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</si>
  <si>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</si>
  <si>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</si>
  <si>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</si>
  <si>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</si>
  <si>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</si>
  <si>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</si>
  <si>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</si>
  <si>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</si>
  <si>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</si>
  <si>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</si>
  <si>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</si>
  <si>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</si>
  <si>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</si>
  <si>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</si>
  <si>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</si>
  <si>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</si>
  <si>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</si>
  <si>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</si>
  <si>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</si>
  <si>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</si>
  <si>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</si>
  <si>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</si>
  <si>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</si>
  <si>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</si>
  <si>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</si>
  <si>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</si>
  <si>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</si>
  <si>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</si>
  <si>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</si>
  <si>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</si>
  <si>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</si>
  <si>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</si>
  <si>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</si>
  <si>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</si>
  <si>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</si>
  <si>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</si>
  <si>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</si>
  <si>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</si>
  <si>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</si>
  <si>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</si>
  <si>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</si>
  <si>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</si>
  <si>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</si>
  <si>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</si>
  <si>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</si>
  <si>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</si>
  <si>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</si>
  <si>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</si>
  <si>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</si>
  <si>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</si>
  <si>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</si>
  <si>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</si>
  <si>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</si>
  <si>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</si>
  <si>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</si>
  <si>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</si>
  <si>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</si>
  <si>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</si>
  <si>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</si>
  <si>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</si>
  <si>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</si>
  <si>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</si>
  <si>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</si>
  <si>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</si>
  <si>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</si>
  <si>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</si>
  <si>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</si>
  <si>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</si>
  <si>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</si>
  <si>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</si>
  <si>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</si>
  <si>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</si>
  <si>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</si>
  <si>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</si>
  <si>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</si>
  <si>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</si>
  <si>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</si>
  <si>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</si>
  <si>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</si>
  <si>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</si>
  <si>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</si>
  <si>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</si>
  <si>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</si>
  <si>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</si>
  <si>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</si>
  <si>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</si>
  <si>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</si>
  <si>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</si>
  <si>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</si>
  <si>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</si>
  <si>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</si>
  <si>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</si>
  <si>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</si>
  <si>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</si>
  <si>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</si>
  <si>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</si>
  <si>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</si>
  <si>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</si>
  <si>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</si>
  <si>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</si>
  <si>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</si>
  <si>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</si>
  <si>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</si>
  <si>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</si>
  <si>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</si>
  <si>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</si>
  <si>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</si>
  <si>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</si>
  <si>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</si>
  <si>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</si>
  <si>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</si>
  <si>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</si>
  <si>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</si>
  <si>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</si>
  <si>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</si>
  <si>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</si>
  <si>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</si>
  <si>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</si>
  <si>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</si>
  <si>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</si>
  <si>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</si>
  <si>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</si>
  <si>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</si>
  <si>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</si>
  <si>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</si>
  <si>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</si>
  <si>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</si>
  <si>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</si>
  <si>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</si>
  <si>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</si>
  <si>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</si>
  <si>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</si>
  <si>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</si>
  <si>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</si>
  <si>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</si>
  <si>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</si>
  <si>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</si>
  <si>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</si>
  <si>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</si>
  <si>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</si>
  <si>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</si>
  <si>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</si>
  <si>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</si>
  <si>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</si>
  <si>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</si>
  <si>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</si>
  <si>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</si>
  <si>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</si>
  <si>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</si>
  <si>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</si>
  <si>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</si>
  <si>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</si>
  <si>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</si>
  <si>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</si>
  <si>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</si>
  <si>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</si>
  <si>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</si>
  <si>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</si>
  <si>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</si>
  <si>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</si>
  <si>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</si>
  <si>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</si>
  <si>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</si>
  <si>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</si>
  <si>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</si>
  <si>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</si>
  <si>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</si>
  <si>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</si>
  <si>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</si>
  <si>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</si>
  <si>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</si>
  <si>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</si>
  <si>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</si>
  <si>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</si>
  <si>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</si>
  <si>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</si>
  <si>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</si>
  <si>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</si>
  <si>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</si>
  <si>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</si>
  <si>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</si>
  <si>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</si>
  <si>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</si>
  <si>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</si>
  <si>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</si>
  <si>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</si>
  <si>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</si>
  <si>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</si>
  <si>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</si>
  <si>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</si>
  <si>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</si>
  <si>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</si>
  <si>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</si>
  <si>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</si>
  <si>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</si>
  <si>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</si>
  <si>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</si>
  <si>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</si>
  <si>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</si>
  <si>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</si>
  <si>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</si>
  <si>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</si>
  <si>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</si>
  <si>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</si>
  <si>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</si>
  <si>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</si>
  <si>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</si>
  <si>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</si>
  <si>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</si>
  <si>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</si>
  <si>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</si>
  <si>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</si>
  <si>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</si>
  <si>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</si>
  <si>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</si>
  <si>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</si>
  <si>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</si>
  <si>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</si>
  <si>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</si>
  <si>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</si>
  <si>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</si>
  <si>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</si>
  <si>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</si>
  <si>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</si>
  <si>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</si>
  <si>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</si>
  <si>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</si>
  <si>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</si>
  <si>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</si>
  <si>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</si>
  <si>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</si>
  <si>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</si>
  <si>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</si>
  <si>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</si>
  <si>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</si>
  <si>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</si>
  <si>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</si>
  <si>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</si>
  <si>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</si>
  <si>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</si>
  <si>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</si>
  <si>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</si>
  <si>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</si>
  <si>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</si>
  <si>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</si>
  <si>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</si>
  <si>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</si>
  <si>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</si>
  <si>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</si>
  <si>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</si>
  <si>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</si>
  <si>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</si>
  <si>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</si>
  <si>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</si>
  <si>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</si>
  <si>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</si>
  <si>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</si>
  <si>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</si>
  <si>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</si>
  <si>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</si>
  <si>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</si>
  <si>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</si>
  <si>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</si>
  <si>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</si>
  <si>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</si>
  <si>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</si>
  <si>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</si>
  <si>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</si>
  <si>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</si>
  <si>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</si>
  <si>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</si>
  <si>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</si>
  <si>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</si>
  <si>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</si>
  <si>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</si>
  <si>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</si>
  <si>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</si>
  <si>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</si>
  <si>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</si>
  <si>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</si>
  <si>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</si>
  <si>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</si>
  <si>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</si>
  <si>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</si>
  <si>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</si>
  <si>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</si>
  <si>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</si>
  <si>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</si>
  <si>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</si>
  <si>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</si>
  <si>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</si>
  <si>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</si>
  <si>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</si>
  <si>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</si>
  <si>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</si>
  <si>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</si>
  <si>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</si>
  <si>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</si>
  <si>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</si>
  <si>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</si>
  <si>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</si>
  <si>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</si>
  <si>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</si>
  <si>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</si>
  <si>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</si>
  <si>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</si>
  <si>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</si>
  <si>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</si>
  <si>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</si>
  <si>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</si>
  <si>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</si>
  <si>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</si>
  <si>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</si>
  <si>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</si>
  <si>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</si>
  <si>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</si>
  <si>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</si>
  <si>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</si>
  <si>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</si>
  <si>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</si>
  <si>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</si>
  <si>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</si>
  <si>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</si>
  <si>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</si>
  <si>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</si>
  <si>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</si>
  <si>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</si>
  <si>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</si>
  <si>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</si>
  <si>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</si>
  <si>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</si>
  <si>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</si>
  <si>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</si>
  <si>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</si>
  <si>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</si>
  <si>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</si>
  <si>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</si>
  <si>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</si>
  <si>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</si>
  <si>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</si>
  <si>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</si>
  <si>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</si>
  <si>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</si>
  <si>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</si>
  <si>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</si>
  <si>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</si>
  <si>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</si>
  <si>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</si>
  <si>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</si>
  <si>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</si>
  <si>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</si>
  <si>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</si>
  <si>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</si>
  <si>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</si>
  <si>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</si>
  <si>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</si>
  <si>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</si>
  <si>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</si>
  <si>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</si>
  <si>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</si>
  <si>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</si>
  <si>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</si>
  <si>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</si>
  <si>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</si>
  <si>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</si>
  <si>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</si>
  <si>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</si>
  <si>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</si>
  <si>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</si>
  <si>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</si>
  <si>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</si>
  <si>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</si>
  <si>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</si>
  <si>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</si>
  <si>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</si>
  <si>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</si>
  <si>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</si>
  <si>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</si>
  <si>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</si>
  <si>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</si>
  <si>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</si>
  <si>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</si>
  <si>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</si>
  <si>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</si>
  <si>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</si>
  <si>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</si>
  <si>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</si>
  <si>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</si>
  <si>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</si>
  <si>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</si>
  <si>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</si>
  <si>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</si>
  <si>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</si>
  <si>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</si>
  <si>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</si>
  <si>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</si>
  <si>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</si>
  <si>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</si>
  <si>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</si>
  <si>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</si>
  <si>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</si>
  <si>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</si>
  <si>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</si>
  <si>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</si>
  <si>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</si>
  <si>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</si>
  <si>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</si>
  <si>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</si>
  <si>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</si>
  <si>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</si>
  <si>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</si>
  <si>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</si>
  <si>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</si>
  <si>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</si>
  <si>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</si>
  <si>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</si>
  <si>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</si>
  <si>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</si>
  <si>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</si>
  <si>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</si>
  <si>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</si>
  <si>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</si>
  <si>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</si>
  <si>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</si>
  <si>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</si>
  <si>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</si>
  <si>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</si>
  <si>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</si>
  <si>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</si>
  <si>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</si>
  <si>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</si>
  <si>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</si>
  <si>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</si>
  <si>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</si>
  <si>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</si>
  <si>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</si>
  <si>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</si>
  <si>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</si>
  <si>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</si>
  <si>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</si>
  <si>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</si>
  <si>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</si>
  <si>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</si>
  <si>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</si>
  <si>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</si>
  <si>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</si>
  <si>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</si>
  <si>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</si>
  <si>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</si>
  <si>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</si>
  <si>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</si>
  <si>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</si>
  <si>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</si>
  <si>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</si>
  <si>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</si>
  <si>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</si>
  <si>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</si>
  <si>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</si>
  <si>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</si>
  <si>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</si>
  <si>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</si>
  <si>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</si>
  <si>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</si>
  <si>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</si>
  <si>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</si>
  <si>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</si>
  <si>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</si>
  <si>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</si>
  <si>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</si>
  <si>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</si>
  <si>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</si>
  <si>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</si>
  <si>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</si>
  <si>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</si>
  <si>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</si>
  <si>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</si>
  <si>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</si>
  <si>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</si>
  <si>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</si>
  <si>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</si>
  <si>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</si>
  <si>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</si>
  <si>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</si>
  <si>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</si>
  <si>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</si>
  <si>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</si>
  <si>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</si>
  <si>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</si>
  <si>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</si>
  <si>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</si>
  <si>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</si>
  <si>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</si>
  <si>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</si>
  <si>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</si>
  <si>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</si>
  <si>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</si>
  <si>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</si>
  <si>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</si>
  <si>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</si>
  <si>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</si>
  <si>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</si>
  <si>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</si>
  <si>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</si>
  <si>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</si>
  <si>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</si>
  <si>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</si>
  <si>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</si>
  <si>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</si>
  <si>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</si>
  <si>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</si>
  <si>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</si>
  <si>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</si>
  <si>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</si>
  <si>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</si>
  <si>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</si>
  <si>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</si>
  <si>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</si>
  <si>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</si>
  <si>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</si>
  <si>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</si>
  <si>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</si>
  <si>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</si>
  <si>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</si>
  <si>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</si>
  <si>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</si>
  <si>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</si>
  <si>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</si>
  <si>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</si>
  <si>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</si>
  <si>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</si>
  <si>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</si>
  <si>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</si>
  <si>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</si>
  <si>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</si>
  <si>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</si>
  <si>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</si>
  <si>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</si>
  <si>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</si>
  <si>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</si>
  <si>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</si>
  <si>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</si>
  <si>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</si>
  <si>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</si>
  <si>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</si>
  <si>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</si>
  <si>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</si>
  <si>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</si>
  <si>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</si>
  <si>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</si>
  <si>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</si>
  <si>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</si>
  <si>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</si>
  <si>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</si>
  <si>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</si>
  <si>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</si>
  <si>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</si>
  <si>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</si>
  <si>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</si>
  <si>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</si>
  <si>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</si>
  <si>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</si>
  <si>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</si>
  <si>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</si>
  <si>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</si>
  <si>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</si>
  <si>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</si>
  <si>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</si>
  <si>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</si>
  <si>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</si>
  <si>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</si>
  <si>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</si>
  <si>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</si>
  <si>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</si>
  <si>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</si>
  <si>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</si>
  <si>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</si>
  <si>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</si>
  <si>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</si>
  <si>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</si>
  <si>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</si>
  <si>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</si>
  <si>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</si>
  <si>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</si>
  <si>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</si>
  <si>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</si>
  <si>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</si>
  <si>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</si>
  <si>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</si>
  <si>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</si>
  <si>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</si>
  <si>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</si>
  <si>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</si>
  <si>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</si>
  <si>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</si>
  <si>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</si>
  <si>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</si>
  <si>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</si>
  <si>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</si>
  <si>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</si>
  <si>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</si>
  <si>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</si>
  <si>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</si>
  <si>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</si>
  <si>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</si>
  <si>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</si>
  <si>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</si>
  <si>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</si>
  <si>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</si>
  <si>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</si>
  <si>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</si>
  <si>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</si>
  <si>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</si>
  <si>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</si>
  <si>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</si>
  <si>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</si>
  <si>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</si>
  <si>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</si>
  <si>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</si>
  <si>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</si>
  <si>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</si>
  <si>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</si>
  <si>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</si>
  <si>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</si>
  <si>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</si>
  <si>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</si>
  <si>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</si>
  <si>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</si>
  <si>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</si>
  <si>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</si>
  <si>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</si>
  <si>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</si>
  <si>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</si>
  <si>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</si>
  <si>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</si>
  <si>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</si>
  <si>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</si>
  <si>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</si>
  <si>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</si>
  <si>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</si>
  <si>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</si>
  <si>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</si>
  <si>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</si>
  <si>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</si>
  <si>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</si>
  <si>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</si>
  <si>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</si>
  <si>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</si>
  <si>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</si>
  <si>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</si>
  <si>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</si>
  <si>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</si>
  <si>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</si>
  <si>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</si>
  <si>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</si>
  <si>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</si>
  <si>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</si>
  <si>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</si>
  <si>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</si>
  <si>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</si>
  <si>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</si>
  <si>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</si>
  <si>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</si>
  <si>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</si>
  <si>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</si>
  <si>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</si>
  <si>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</si>
  <si>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</si>
  <si>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</si>
  <si>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</si>
  <si>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</si>
  <si>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</si>
  <si>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</si>
  <si>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</si>
  <si>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</si>
  <si>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</si>
  <si>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</si>
  <si>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</si>
  <si>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</si>
  <si>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</si>
  <si>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</si>
  <si>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</si>
  <si>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</si>
  <si>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</si>
  <si>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</si>
  <si>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</si>
  <si>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</si>
  <si>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</si>
  <si>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</si>
  <si>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</si>
  <si>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</si>
  <si>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</si>
  <si>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</si>
  <si>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</si>
  <si>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</si>
  <si>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</si>
  <si>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</si>
  <si>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</si>
  <si>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</si>
  <si>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</si>
  <si>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</si>
  <si>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</si>
  <si>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</si>
  <si>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</si>
  <si>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</si>
  <si>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</si>
  <si>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</si>
  <si>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</si>
  <si>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</si>
  <si>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</si>
  <si>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</si>
  <si>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</si>
  <si>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</si>
  <si>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</si>
  <si>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</si>
  <si>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</si>
  <si>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</si>
  <si>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</si>
  <si>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</si>
  <si>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</si>
  <si>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</si>
  <si>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</si>
  <si>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</si>
  <si>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</si>
  <si>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</si>
  <si>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</si>
  <si>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</si>
  <si>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</si>
  <si>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</si>
  <si>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</si>
  <si>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</si>
  <si>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</si>
  <si>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</si>
  <si>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</si>
  <si>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</si>
  <si>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</si>
  <si>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</si>
  <si>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</si>
  <si>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</si>
  <si>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</si>
  <si>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</si>
  <si>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</si>
  <si>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</si>
  <si>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</si>
  <si>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</si>
  <si>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</si>
  <si>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</si>
  <si>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</si>
  <si>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</si>
  <si>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</si>
  <si>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</si>
  <si>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</si>
  <si>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</si>
  <si>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</si>
  <si>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</si>
  <si>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</si>
  <si>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</si>
  <si>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</si>
  <si>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</si>
  <si>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</si>
  <si>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</si>
  <si>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</si>
  <si>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</si>
  <si>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</si>
  <si>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</si>
  <si>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</si>
  <si>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</si>
  <si>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</si>
  <si>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</si>
  <si>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</si>
  <si>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</si>
  <si>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</si>
  <si>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</si>
  <si>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</si>
  <si>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</si>
  <si>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</si>
  <si>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</si>
  <si>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</si>
  <si>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</si>
  <si>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</si>
  <si>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</si>
  <si>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</si>
  <si>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</si>
  <si>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</si>
  <si>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</si>
  <si>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</si>
  <si>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</si>
  <si>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</si>
  <si>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</si>
  <si>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</si>
  <si>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</si>
  <si>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</si>
  <si>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</si>
  <si>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</si>
  <si>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</si>
  <si>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</si>
  <si>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</si>
  <si>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</si>
  <si>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</si>
  <si>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</si>
  <si>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</si>
  <si>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</si>
  <si>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</si>
  <si>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</si>
  <si>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</si>
  <si>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</si>
  <si>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</si>
  <si>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</si>
  <si>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</si>
  <si>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</si>
  <si>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</si>
  <si>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</si>
  <si>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</si>
  <si>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</si>
  <si>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</si>
  <si>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</si>
  <si>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</si>
  <si>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</si>
  <si>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</si>
  <si>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</si>
  <si>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</si>
  <si>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</si>
  <si>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</si>
  <si>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</si>
  <si>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</si>
  <si>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</si>
  <si>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</si>
  <si>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</si>
  <si>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</si>
  <si>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</si>
  <si>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</si>
  <si>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</si>
  <si>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</si>
  <si>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</si>
  <si>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</si>
  <si>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</si>
  <si>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</si>
  <si>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</si>
  <si>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</si>
  <si>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</si>
  <si>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</si>
  <si>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</si>
  <si>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</si>
  <si>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</si>
  <si>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</si>
  <si>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</si>
  <si>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</si>
  <si>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</si>
  <si>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</si>
  <si>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</si>
  <si>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</si>
  <si>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</si>
  <si>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</si>
  <si>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</si>
  <si>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</si>
  <si>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</si>
  <si>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</si>
  <si>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</si>
  <si>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</si>
  <si>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</si>
  <si>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</si>
  <si>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</si>
  <si>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</si>
  <si>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</si>
  <si>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</si>
  <si>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</si>
  <si>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</si>
  <si>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</si>
  <si>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</si>
  <si>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</si>
  <si>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</si>
  <si>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</si>
  <si>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</si>
  <si>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</si>
  <si>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</si>
  <si>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</si>
  <si>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</si>
  <si>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</si>
  <si>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</si>
  <si>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</si>
  <si>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</si>
  <si>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</si>
  <si>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</si>
  <si>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</si>
  <si>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</si>
  <si>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</si>
  <si>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</si>
  <si>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</si>
  <si>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</si>
  <si>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</si>
  <si>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</si>
  <si>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</si>
  <si>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</si>
  <si>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</si>
  <si>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</si>
  <si>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</si>
  <si>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</si>
  <si>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</si>
  <si>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</si>
  <si>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</si>
  <si>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</si>
  <si>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</si>
  <si>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</si>
  <si>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</si>
  <si>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</si>
  <si>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</si>
  <si>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</si>
  <si>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</si>
  <si>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</si>
  <si>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</si>
  <si>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</si>
  <si>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</si>
  <si>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</si>
  <si>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</si>
  <si>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</si>
  <si>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</si>
  <si>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</si>
  <si>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</si>
  <si>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</si>
  <si>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</si>
  <si>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</si>
  <si>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</si>
  <si>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</si>
  <si>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</si>
  <si>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</si>
  <si>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</si>
  <si>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</si>
  <si>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</si>
  <si>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</si>
  <si>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</si>
  <si>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</si>
  <si>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</si>
  <si>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</si>
  <si>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</si>
  <si>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</si>
  <si>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</si>
  <si>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</si>
  <si>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</si>
  <si>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</si>
  <si>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</si>
  <si>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</si>
  <si>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</si>
  <si>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</si>
  <si>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</si>
  <si>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</si>
  <si>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</si>
  <si>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</si>
  <si>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</si>
  <si>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</si>
  <si>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</si>
  <si>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</si>
  <si>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</si>
  <si>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</si>
  <si>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</si>
  <si>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</si>
  <si>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</si>
  <si>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</si>
  <si>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</si>
  <si>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</si>
  <si>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</si>
  <si>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</si>
  <si>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</si>
  <si>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</si>
  <si>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</si>
  <si>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</si>
  <si>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</si>
  <si>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</si>
  <si>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</si>
  <si>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</si>
  <si>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</si>
  <si>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</si>
  <si>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</si>
  <si>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</si>
  <si>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</si>
  <si>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</si>
  <si>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</si>
  <si>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</si>
  <si>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</si>
  <si>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</si>
  <si>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</si>
  <si>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</si>
  <si>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</si>
  <si>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</si>
  <si>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</si>
  <si>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</si>
  <si>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</si>
  <si>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</si>
  <si>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</si>
  <si>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</si>
  <si>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</si>
  <si>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</si>
  <si>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</si>
  <si>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</si>
  <si>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</si>
  <si>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</si>
  <si>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</si>
  <si>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</si>
  <si>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</si>
  <si>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</si>
  <si>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</si>
  <si>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</si>
  <si>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</si>
  <si>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</si>
  <si>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</si>
  <si>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</si>
  <si>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</si>
  <si>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</si>
  <si>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</si>
  <si>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</si>
  <si>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</si>
  <si>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</si>
  <si>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</si>
  <si>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</si>
  <si>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</si>
  <si>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</si>
  <si>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</si>
  <si>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</si>
  <si>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</si>
  <si>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</si>
  <si>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</si>
  <si>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</si>
  <si>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</si>
  <si>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</si>
  <si>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</si>
  <si>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</si>
  <si>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</si>
  <si>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</si>
  <si>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</si>
  <si>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</si>
  <si>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</si>
  <si>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</si>
  <si>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</si>
  <si>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</si>
  <si>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</si>
  <si>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</si>
  <si>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</si>
  <si>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</si>
  <si>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</si>
  <si>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</si>
  <si>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</si>
  <si>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</si>
  <si>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</si>
  <si>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</si>
  <si>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</si>
  <si>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</si>
  <si>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</si>
  <si>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</si>
  <si>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</si>
  <si>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</si>
  <si>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</si>
  <si>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</si>
  <si>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</si>
  <si>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</si>
  <si>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</si>
  <si>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</si>
  <si>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</si>
  <si>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</si>
  <si>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</si>
  <si>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</si>
  <si>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</si>
  <si>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</si>
  <si>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</si>
  <si>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</si>
  <si>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</si>
  <si>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</si>
  <si>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</si>
  <si>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</si>
  <si>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</si>
  <si>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</si>
  <si>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</si>
  <si>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</si>
  <si>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</si>
  <si>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</si>
  <si>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</si>
  <si>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</si>
  <si>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</si>
  <si>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</si>
  <si>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</si>
  <si>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</si>
  <si>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</si>
  <si>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</si>
  <si>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</si>
  <si>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</si>
  <si>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</si>
  <si>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</si>
  <si>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</si>
  <si>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</si>
  <si>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</si>
  <si>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</si>
  <si>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</si>
  <si>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</si>
  <si>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</si>
  <si>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</si>
  <si>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</si>
  <si>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</si>
  <si>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</si>
  <si>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</si>
  <si>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</si>
  <si>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</si>
  <si>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</si>
  <si>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</si>
  <si>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</si>
  <si>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</si>
  <si>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</si>
  <si>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</si>
  <si>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</si>
  <si>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</si>
  <si>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</si>
  <si>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</si>
  <si>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</si>
  <si>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</si>
  <si>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</si>
  <si>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</si>
  <si>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</si>
  <si>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</si>
  <si>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</si>
  <si>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</si>
  <si>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</si>
  <si>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</si>
  <si>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</si>
  <si>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</si>
  <si>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</si>
  <si>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</si>
  <si>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</si>
  <si>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</si>
  <si>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</si>
  <si>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</si>
  <si>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</si>
  <si>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</si>
  <si>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</si>
  <si>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</si>
  <si>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</si>
  <si>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</si>
  <si>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</si>
  <si>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</si>
  <si>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</si>
  <si>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</si>
  <si>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</si>
  <si>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</si>
  <si>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</si>
  <si>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</si>
  <si>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</si>
  <si>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</si>
  <si>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</si>
  <si>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</si>
  <si>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</si>
  <si>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</si>
  <si>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</si>
  <si>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</si>
  <si>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</si>
  <si>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</si>
  <si>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</si>
  <si>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</si>
  <si>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</si>
  <si>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</si>
  <si>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</si>
  <si>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</si>
  <si>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</si>
  <si>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</si>
  <si>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</si>
  <si>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</si>
  <si>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</si>
  <si>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</si>
  <si>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</si>
  <si>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</si>
  <si>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</si>
  <si>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</si>
  <si>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</si>
  <si>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</si>
  <si>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</si>
  <si>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</si>
  <si>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</si>
  <si>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</si>
  <si>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</si>
  <si>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</si>
  <si>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</si>
  <si>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</si>
  <si>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</si>
  <si>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</si>
  <si>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</si>
  <si>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</si>
  <si>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</si>
  <si>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</si>
  <si>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</si>
  <si>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</si>
  <si>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</si>
  <si>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</si>
  <si>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</si>
  <si>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</si>
  <si>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</si>
  <si>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</si>
  <si>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</si>
  <si>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</si>
  <si>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</si>
  <si>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</si>
  <si>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</si>
  <si>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</si>
  <si>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</si>
  <si>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</si>
  <si>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</si>
  <si>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</si>
  <si>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</si>
  <si>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</si>
  <si>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</si>
  <si>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</si>
  <si>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</si>
  <si>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</si>
  <si>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</si>
  <si>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</si>
  <si>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</si>
  <si>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</si>
  <si>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</si>
  <si>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</si>
  <si>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</si>
  <si>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</si>
  <si>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</si>
  <si>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</si>
  <si>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</si>
  <si>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</si>
  <si>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</si>
  <si>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</si>
  <si>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</si>
  <si>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</si>
  <si>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</si>
  <si>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</si>
  <si>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</si>
  <si>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</si>
  <si>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</si>
  <si>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</si>
  <si>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</si>
  <si>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</si>
  <si>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</si>
  <si>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</si>
  <si>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</si>
  <si>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</si>
  <si>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</si>
  <si>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</si>
  <si>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</si>
  <si>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</si>
  <si>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</si>
  <si>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</si>
  <si>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</si>
  <si>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</si>
  <si>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</si>
  <si>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</si>
  <si>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</si>
  <si>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</si>
  <si>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</si>
  <si>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</si>
  <si>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</si>
  <si>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</si>
  <si>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</si>
  <si>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</si>
  <si>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</si>
  <si>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</si>
  <si>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</si>
  <si>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</si>
  <si>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</si>
  <si>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</si>
  <si>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</si>
  <si>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</si>
  <si>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</si>
  <si>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</si>
  <si>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</si>
  <si>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</si>
  <si>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</si>
  <si>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</si>
  <si>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</si>
  <si>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</si>
  <si>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</si>
  <si>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</si>
  <si>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</si>
  <si>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</si>
  <si>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</si>
  <si>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</si>
  <si>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</si>
  <si>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</si>
  <si>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</si>
  <si>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</si>
  <si>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</si>
  <si>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</si>
  <si>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</si>
  <si>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</si>
  <si>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</si>
  <si>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</si>
  <si>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</si>
  <si>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</si>
  <si>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</si>
  <si>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</si>
  <si>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</si>
  <si>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</si>
  <si>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</si>
  <si>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</si>
  <si>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</si>
  <si>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</si>
  <si>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</si>
  <si>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</si>
  <si>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</si>
  <si>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</si>
  <si>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</si>
  <si>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</si>
  <si>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</si>
  <si>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</si>
  <si>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</si>
  <si>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</si>
  <si>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</si>
  <si>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</si>
  <si>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</si>
  <si>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</si>
  <si>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</si>
  <si>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</si>
  <si>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</si>
  <si>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</si>
  <si>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</si>
  <si>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</si>
  <si>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</si>
  <si>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</si>
  <si>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</si>
  <si>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</si>
  <si>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</si>
  <si>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</si>
  <si>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</si>
  <si>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</si>
  <si>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</si>
  <si>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</si>
  <si>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</si>
  <si>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</si>
  <si>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</si>
  <si>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</si>
  <si>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</si>
  <si>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</si>
  <si>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</si>
  <si>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</si>
  <si>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</si>
  <si>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</si>
  <si>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</si>
  <si>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</si>
  <si>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</si>
  <si>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</si>
  <si>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</si>
  <si>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</si>
  <si>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</si>
  <si>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</si>
  <si>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</si>
  <si>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</si>
  <si>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</si>
  <si>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</si>
  <si>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</si>
  <si>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</si>
  <si>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</si>
  <si>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</si>
  <si>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</si>
  <si>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</si>
  <si>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</si>
  <si>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</si>
  <si>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</si>
  <si>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</si>
  <si>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</si>
  <si>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</si>
  <si>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</si>
  <si>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</si>
  <si>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</si>
  <si>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</si>
  <si>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</si>
  <si>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</si>
  <si>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</si>
  <si>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</si>
  <si>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</si>
  <si>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</si>
  <si>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</si>
  <si>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</si>
  <si>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</si>
  <si>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</si>
  <si>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</si>
  <si>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</si>
  <si>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</si>
  <si>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</si>
  <si>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</si>
  <si>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</si>
  <si>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</si>
  <si>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</si>
  <si>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</si>
  <si>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</si>
  <si>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</si>
  <si>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</si>
  <si>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</si>
  <si>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</si>
  <si>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</si>
  <si>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</si>
  <si>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</si>
  <si>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</si>
  <si>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</si>
  <si>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</si>
  <si>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</si>
  <si>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</si>
  <si>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</si>
  <si>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</si>
  <si>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</si>
  <si>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</si>
  <si>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</si>
  <si>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</si>
  <si>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</si>
  <si>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</si>
  <si>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</si>
  <si>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</si>
  <si>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</si>
  <si>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</si>
  <si>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</si>
  <si>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</si>
  <si>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</si>
  <si>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</si>
  <si>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</si>
  <si>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</si>
  <si>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</si>
  <si>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</si>
  <si>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</si>
  <si>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</si>
  <si>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</si>
  <si>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</si>
  <si>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</si>
  <si>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</si>
  <si>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</si>
  <si>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</si>
  <si>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</si>
  <si>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</si>
  <si>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</si>
  <si>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</si>
  <si>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</si>
  <si>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</si>
  <si>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</si>
  <si>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</si>
  <si>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</si>
  <si>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</si>
  <si>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</si>
  <si>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</si>
  <si>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</si>
  <si>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</si>
  <si>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</si>
  <si>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</si>
  <si>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</si>
  <si>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</si>
  <si>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</si>
  <si>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</si>
  <si>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</si>
  <si>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</si>
  <si>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</si>
  <si>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</si>
  <si>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</si>
  <si>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</si>
  <si>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</si>
  <si>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</si>
  <si>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</si>
  <si>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</si>
  <si>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</si>
  <si>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</si>
  <si>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</si>
  <si>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</si>
  <si>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</si>
  <si>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</si>
  <si>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</si>
  <si>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</si>
  <si>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</si>
  <si>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</si>
  <si>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</si>
  <si>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</si>
  <si>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</si>
  <si>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</si>
  <si>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</si>
  <si>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</si>
  <si>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</si>
  <si>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</si>
  <si>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</si>
  <si>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</si>
  <si>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</si>
  <si>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</si>
  <si>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</si>
  <si>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</si>
  <si>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</si>
  <si>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</si>
  <si>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</si>
  <si>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</si>
  <si>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</si>
  <si>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</si>
  <si>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</si>
  <si>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</si>
  <si>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</si>
  <si>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</si>
  <si>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</si>
  <si>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</si>
  <si>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</si>
  <si>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</si>
  <si>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</si>
  <si>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</si>
  <si>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</si>
  <si>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</si>
  <si>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</si>
  <si>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</si>
  <si>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</si>
  <si>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</si>
  <si>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</si>
  <si>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</si>
  <si>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</si>
  <si>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</si>
  <si>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</si>
  <si>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</si>
  <si>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</si>
  <si>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</si>
  <si>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</si>
  <si>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</si>
  <si>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</si>
  <si>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</si>
  <si>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</si>
  <si>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</si>
  <si>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</si>
  <si>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</si>
  <si>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</si>
  <si>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</si>
  <si>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</si>
  <si>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</si>
  <si>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</si>
  <si>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</si>
  <si>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</si>
  <si>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</si>
  <si>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</si>
  <si>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</si>
  <si>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</si>
  <si>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</si>
  <si>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</si>
  <si>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</si>
  <si>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</si>
  <si>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</si>
  <si>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</si>
  <si>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</si>
  <si>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</si>
  <si>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</si>
  <si>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</si>
  <si>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</si>
  <si>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</si>
  <si>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</si>
  <si>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</si>
  <si>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</si>
  <si>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</si>
  <si>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</si>
  <si>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</si>
  <si>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</si>
  <si>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</si>
  <si>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</si>
  <si>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</si>
  <si>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</si>
  <si>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</si>
  <si>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</si>
  <si>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</si>
  <si>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</si>
  <si>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</si>
  <si>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</si>
  <si>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</si>
  <si>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</si>
  <si>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</si>
  <si>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</si>
  <si>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</si>
  <si>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</si>
  <si>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</si>
  <si>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</si>
  <si>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</si>
  <si>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</si>
  <si>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</si>
  <si>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</si>
  <si>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</si>
  <si>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</si>
  <si>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</si>
  <si>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</si>
  <si>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</si>
  <si>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</si>
  <si>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</si>
  <si>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</si>
  <si>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</si>
  <si>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</si>
  <si>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</si>
  <si>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</si>
  <si>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</si>
  <si>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</si>
  <si>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</si>
  <si>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</si>
  <si>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</si>
  <si>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</si>
  <si>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</si>
  <si>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</si>
  <si>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</si>
  <si>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</si>
  <si>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</si>
  <si>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</si>
  <si>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</si>
  <si>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</si>
  <si>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</si>
  <si>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</si>
  <si>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</si>
  <si>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</si>
  <si>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</si>
  <si>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</si>
  <si>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</si>
  <si>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</si>
  <si>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</si>
  <si>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</si>
  <si>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</si>
  <si>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</si>
  <si>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</si>
  <si>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</si>
  <si>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</si>
  <si>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</si>
  <si>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</si>
  <si>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</si>
  <si>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</si>
  <si>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</si>
  <si>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</si>
  <si>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</si>
  <si>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</si>
  <si>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</si>
  <si>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</si>
  <si>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</si>
  <si>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</si>
  <si>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</si>
  <si>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</si>
  <si>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</si>
  <si>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</si>
  <si>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</si>
  <si>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</si>
  <si>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</si>
  <si>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</si>
  <si>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</si>
  <si>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</si>
  <si>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</si>
  <si>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</si>
  <si>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</si>
  <si>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</si>
  <si>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</si>
  <si>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</si>
  <si>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</si>
  <si>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</si>
  <si>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</si>
  <si>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</si>
  <si>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</si>
  <si>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</si>
  <si>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</si>
  <si>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</si>
  <si>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</si>
  <si>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</si>
  <si>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</si>
  <si>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</si>
  <si>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</si>
  <si>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</si>
  <si>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</si>
  <si>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</si>
  <si>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</si>
  <si>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</si>
  <si>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</si>
  <si>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</si>
  <si>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</si>
  <si>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</si>
  <si>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</si>
  <si>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</si>
  <si>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</si>
  <si>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</si>
  <si>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</si>
  <si>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</si>
  <si>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</si>
  <si>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</si>
  <si>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</si>
  <si>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</si>
  <si>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</si>
  <si>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</si>
  <si>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</si>
  <si>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</si>
  <si>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</si>
  <si>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</si>
  <si>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</si>
  <si>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</si>
  <si>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</si>
  <si>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</si>
  <si>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</si>
  <si>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</si>
  <si>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</si>
  <si>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</si>
  <si>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</si>
  <si>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</si>
  <si>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</si>
  <si>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</si>
  <si>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</si>
  <si>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</si>
  <si>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</si>
  <si>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</si>
  <si>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</si>
  <si>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</si>
  <si>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</si>
  <si>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</si>
  <si>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</si>
  <si>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</si>
  <si>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</si>
  <si>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</si>
  <si>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</si>
  <si>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</si>
  <si>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</si>
  <si>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</si>
  <si>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</si>
  <si>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</si>
  <si>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</si>
  <si>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</si>
  <si>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</si>
  <si>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</si>
  <si>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</si>
  <si>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</si>
  <si>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</si>
  <si>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</si>
  <si>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</si>
  <si>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</si>
  <si>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</si>
  <si>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</si>
  <si>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</si>
  <si>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</si>
  <si>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</si>
  <si>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</si>
  <si>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</si>
  <si>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</si>
  <si>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</si>
  <si>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</si>
  <si>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</si>
  <si>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</si>
  <si>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</si>
  <si>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</si>
  <si>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</si>
  <si>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</si>
  <si>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</si>
  <si>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</si>
  <si>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</si>
  <si>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</si>
  <si>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</si>
  <si>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</si>
  <si>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</si>
  <si>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</si>
  <si>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</si>
  <si>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</si>
  <si>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</si>
  <si>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</si>
  <si>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</si>
  <si>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</si>
  <si>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</si>
  <si>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</si>
  <si>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</si>
  <si>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</si>
  <si>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</si>
  <si>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</si>
  <si>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</si>
  <si>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</si>
  <si>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</si>
  <si>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</si>
  <si>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</si>
  <si>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</si>
  <si>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</si>
  <si>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</si>
  <si>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</si>
  <si>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</si>
  <si>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</si>
  <si>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</si>
  <si>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</si>
  <si>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</si>
  <si>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</si>
  <si>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</si>
  <si>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</si>
  <si>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</si>
  <si>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</si>
  <si>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</si>
  <si>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</si>
  <si>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</si>
  <si>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</si>
  <si>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</si>
  <si>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</si>
  <si>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</si>
  <si>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</si>
  <si>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</si>
  <si>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</si>
  <si>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</si>
  <si>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</si>
  <si>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</si>
  <si>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</si>
  <si>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</si>
  <si>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</si>
  <si>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</si>
  <si>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</si>
  <si>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</si>
  <si>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</si>
  <si>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</si>
  <si>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</si>
  <si>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</si>
  <si>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</si>
  <si>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</si>
  <si>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</si>
  <si>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</si>
  <si>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</si>
  <si>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</si>
  <si>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</si>
  <si>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</si>
  <si>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</si>
  <si>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</si>
  <si>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</si>
  <si>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</si>
  <si>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</si>
  <si>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</si>
  <si>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</si>
  <si>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</si>
  <si>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</si>
  <si>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</si>
  <si>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</si>
  <si>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</si>
  <si>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</si>
  <si>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</si>
  <si>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</si>
  <si>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</si>
  <si>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</si>
  <si>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</si>
  <si>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</si>
  <si>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</si>
  <si>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</si>
  <si>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</si>
  <si>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</si>
  <si>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</si>
  <si>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</si>
  <si>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</si>
  <si>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</si>
  <si>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</si>
  <si>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</si>
  <si>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</si>
  <si>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</si>
  <si>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</si>
  <si>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</si>
  <si>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</si>
  <si>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</si>
  <si>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</si>
  <si>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</si>
  <si>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</si>
  <si>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</si>
  <si>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</si>
  <si>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</si>
  <si>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</si>
  <si>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</si>
  <si>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</si>
  <si>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</si>
  <si>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</si>
  <si>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</si>
  <si>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</si>
  <si>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</si>
  <si>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</si>
  <si>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</si>
  <si>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</si>
  <si>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</si>
  <si>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</si>
  <si>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</si>
  <si>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</si>
  <si>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</si>
  <si>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</si>
  <si>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</si>
  <si>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</si>
  <si>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</si>
  <si>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</si>
  <si>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</si>
  <si>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</si>
  <si>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</si>
  <si>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</si>
  <si>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</si>
  <si>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</si>
  <si>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</si>
  <si>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</si>
  <si>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</si>
  <si>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</si>
  <si>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</si>
  <si>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</si>
  <si>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</si>
  <si>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</si>
  <si>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</si>
  <si>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</si>
  <si>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</si>
  <si>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</si>
  <si>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</si>
  <si>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</si>
  <si>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</si>
  <si>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</si>
  <si>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</si>
  <si>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</si>
  <si>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</si>
  <si>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</si>
  <si>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</si>
  <si>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</si>
  <si>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</si>
  <si>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</si>
  <si>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</si>
  <si>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</si>
  <si>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</si>
  <si>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</si>
  <si>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</si>
  <si>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</si>
  <si>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</si>
  <si>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</si>
  <si>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</si>
  <si>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</si>
  <si>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</si>
  <si>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</si>
  <si>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</si>
  <si>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</si>
  <si>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</si>
  <si>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</si>
  <si>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</si>
  <si>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</si>
  <si>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</si>
  <si>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</si>
  <si>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</si>
  <si>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</si>
  <si>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</si>
  <si>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</si>
  <si>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</si>
  <si>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</si>
  <si>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</si>
  <si>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</si>
  <si>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</si>
  <si>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</si>
  <si>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</si>
  <si>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</si>
  <si>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</si>
  <si>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</si>
  <si>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</si>
  <si>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</si>
  <si>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</si>
  <si>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</si>
  <si>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</si>
  <si>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</si>
  <si>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</si>
  <si>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</si>
  <si>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</si>
  <si>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</si>
  <si>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</si>
  <si>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</si>
  <si>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</si>
  <si>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</si>
  <si>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</si>
  <si>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</si>
  <si>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</si>
  <si>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</si>
  <si>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</si>
  <si>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</si>
  <si>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</si>
  <si>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</si>
  <si>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</si>
  <si>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</si>
  <si>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</si>
  <si>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</si>
  <si>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</si>
  <si>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</si>
  <si>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</si>
  <si>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</si>
  <si>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</si>
  <si>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</si>
  <si>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</si>
  <si>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</si>
  <si>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</si>
  <si>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</si>
  <si>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</si>
  <si>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</si>
  <si>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</si>
  <si>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</si>
  <si>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</si>
  <si>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</si>
  <si>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</si>
  <si>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</si>
  <si>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</si>
  <si>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</si>
  <si>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</si>
  <si>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</si>
  <si>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</si>
  <si>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</si>
  <si>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</si>
  <si>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</si>
  <si>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</si>
  <si>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</si>
  <si>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</si>
  <si>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</si>
  <si>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</si>
  <si>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</si>
  <si>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</si>
  <si>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</si>
  <si>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</si>
  <si>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</si>
  <si>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</si>
  <si>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</si>
  <si>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</si>
  <si>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</si>
  <si>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</si>
  <si>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</si>
  <si>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</si>
  <si>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</si>
  <si>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</si>
  <si>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</si>
  <si>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</si>
  <si>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</si>
  <si>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</si>
  <si>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</si>
  <si>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</si>
  <si>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</si>
  <si>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</si>
  <si>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</si>
  <si>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</si>
  <si>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</si>
  <si>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</si>
  <si>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</si>
  <si>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</si>
  <si>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</si>
  <si>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</si>
  <si>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</si>
  <si>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</si>
  <si>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</si>
  <si>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</si>
  <si>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</si>
  <si>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</si>
  <si>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</si>
  <si>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</si>
  <si>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</si>
  <si>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</si>
  <si>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</si>
  <si>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</si>
  <si>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</si>
  <si>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</si>
  <si>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</si>
  <si>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</si>
  <si>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</si>
  <si>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</si>
  <si>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</si>
  <si>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</si>
  <si>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</si>
  <si>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</si>
  <si>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</si>
  <si>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</si>
  <si>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</si>
  <si>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</si>
  <si>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</si>
  <si>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</si>
  <si>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</si>
  <si>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</si>
  <si>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</si>
  <si>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</si>
  <si>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</si>
  <si>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</si>
  <si>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</si>
  <si>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</si>
  <si>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</si>
  <si>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</si>
  <si>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</si>
  <si>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</si>
  <si>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</si>
  <si>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</si>
  <si>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</si>
  <si>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</si>
  <si>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</si>
  <si>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</si>
  <si>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</si>
  <si>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</si>
  <si>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</si>
  <si>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</si>
  <si>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</si>
  <si>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</si>
  <si>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</si>
  <si>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</si>
  <si>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</si>
  <si>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</si>
  <si>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</si>
  <si>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</si>
  <si>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</si>
  <si>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</si>
  <si>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</si>
  <si>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</si>
  <si>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</si>
  <si>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</si>
  <si>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</si>
  <si>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</si>
  <si>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</si>
  <si>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</si>
  <si>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</si>
  <si>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</si>
  <si>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</si>
  <si>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</si>
  <si>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</si>
  <si>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</si>
  <si>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</si>
  <si>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</si>
  <si>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</si>
  <si>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</si>
  <si>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</si>
  <si>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</si>
  <si>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</si>
  <si>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</si>
  <si>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</si>
  <si>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</si>
  <si>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</si>
  <si>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</si>
  <si>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</si>
  <si>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</si>
  <si>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</si>
  <si>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</si>
  <si>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</si>
  <si>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</si>
  <si>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</si>
  <si>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</si>
  <si>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</si>
  <si>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</si>
  <si>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</si>
  <si>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</si>
  <si>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</si>
  <si>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</si>
  <si>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</si>
  <si>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</si>
  <si>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</si>
  <si>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</si>
  <si>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</si>
  <si>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</si>
  <si>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</si>
  <si>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</si>
  <si>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</si>
  <si>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</si>
  <si>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</si>
  <si>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</si>
  <si>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</si>
  <si>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</si>
  <si>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</si>
  <si>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</si>
  <si>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</si>
  <si>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</si>
  <si>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</si>
  <si>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</si>
  <si>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</si>
  <si>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</si>
  <si>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</si>
  <si>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</si>
  <si>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</si>
  <si>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</si>
  <si>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</si>
  <si>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</si>
  <si>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</si>
  <si>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</si>
  <si>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</si>
  <si>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</si>
  <si>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</si>
  <si>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</si>
  <si>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</si>
  <si>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</si>
  <si>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</si>
  <si>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</si>
  <si>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</si>
  <si>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</si>
  <si>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</si>
  <si>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</si>
  <si>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</si>
  <si>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</si>
  <si>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</si>
  <si>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</si>
  <si>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</si>
  <si>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</si>
  <si>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</si>
  <si>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</si>
  <si>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</si>
  <si>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</si>
  <si>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</si>
  <si>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</si>
  <si>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</si>
  <si>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</si>
  <si>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</si>
  <si>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</si>
  <si>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</si>
  <si>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</si>
  <si>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</si>
  <si>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</si>
  <si>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</si>
  <si>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</si>
  <si>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</si>
  <si>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</si>
  <si>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</si>
  <si>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</si>
  <si>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</si>
  <si>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</si>
  <si>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</si>
  <si>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</si>
  <si>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</si>
  <si>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</si>
  <si>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</si>
  <si>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</si>
  <si>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</si>
  <si>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</si>
  <si>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</si>
  <si>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</si>
  <si>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</si>
  <si>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</si>
  <si>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</si>
  <si>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</si>
  <si>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</si>
  <si>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</si>
  <si>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</si>
  <si>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</si>
  <si>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</si>
  <si>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</si>
  <si>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</si>
  <si>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</si>
  <si>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</si>
  <si>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</si>
  <si>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</si>
  <si>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</si>
  <si>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</si>
  <si>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</si>
  <si>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</si>
  <si>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</si>
  <si>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</si>
  <si>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</si>
  <si>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</si>
  <si>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</si>
  <si>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</si>
  <si>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</si>
  <si>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</si>
  <si>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</si>
  <si>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</si>
  <si>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</si>
  <si>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</si>
  <si>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</si>
  <si>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</si>
  <si>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</si>
  <si>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</si>
  <si>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</si>
  <si>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</si>
  <si>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</si>
  <si>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</si>
  <si>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</si>
  <si>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</si>
  <si>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</si>
  <si>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</si>
  <si>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</si>
  <si>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</si>
  <si>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</si>
  <si>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</si>
  <si>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</si>
  <si>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</si>
  <si>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</si>
  <si>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</si>
  <si>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</si>
  <si>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</si>
  <si>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</si>
  <si>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</si>
  <si>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</si>
  <si>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</si>
  <si>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</si>
  <si>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</si>
  <si>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</si>
  <si>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</si>
  <si>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</si>
  <si>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</si>
  <si>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</si>
  <si>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</si>
  <si>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</si>
  <si>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</si>
  <si>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</si>
  <si>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</si>
  <si>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</si>
  <si>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</si>
  <si>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</si>
  <si>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</si>
  <si>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</si>
  <si>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</si>
  <si>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</si>
  <si>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</si>
  <si>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</si>
  <si>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</si>
  <si>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</si>
  <si>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</si>
  <si>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</si>
  <si>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</si>
  <si>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</si>
  <si>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</si>
  <si>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</si>
  <si>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</si>
  <si>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</si>
  <si>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</si>
  <si>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</si>
  <si>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</si>
  <si>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</si>
  <si>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</si>
  <si>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</si>
  <si>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</si>
  <si>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</si>
  <si>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</si>
  <si>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</si>
  <si>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</si>
  <si>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</si>
  <si>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</si>
  <si>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</si>
  <si>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</si>
  <si>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</si>
  <si>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</si>
  <si>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</si>
  <si>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</si>
  <si>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</si>
  <si>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</si>
  <si>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</si>
  <si>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</si>
  <si>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</si>
  <si>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</si>
  <si>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</si>
  <si>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</si>
  <si>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</si>
  <si>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</si>
  <si>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</si>
  <si>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</si>
  <si>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</si>
  <si>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</si>
  <si>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</si>
  <si>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</si>
  <si>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</si>
  <si>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</si>
  <si>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</si>
  <si>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</si>
  <si>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</si>
  <si>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</si>
  <si>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</si>
  <si>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</si>
  <si>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</si>
  <si>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</si>
  <si>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</si>
  <si>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</si>
  <si>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</si>
  <si>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</si>
  <si>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</si>
  <si>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</si>
  <si>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</si>
  <si>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</si>
  <si>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</si>
  <si>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</si>
  <si>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</si>
  <si>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</si>
  <si>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</si>
  <si>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</si>
  <si>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</si>
  <si>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</si>
  <si>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</si>
  <si>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</si>
  <si>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</si>
  <si>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</si>
  <si>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</si>
  <si>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</si>
  <si>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</si>
  <si>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</si>
  <si>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</si>
  <si>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</si>
  <si>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</si>
  <si>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</si>
  <si>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</si>
  <si>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</si>
  <si>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</si>
  <si>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</si>
  <si>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</si>
  <si>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</si>
  <si>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</si>
  <si>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</si>
  <si>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</si>
  <si>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</si>
  <si>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</si>
  <si>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</si>
  <si>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</si>
  <si>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</si>
  <si>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</si>
  <si>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</si>
  <si>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</si>
  <si>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</si>
  <si>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</si>
  <si>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</si>
  <si>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</si>
  <si>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</si>
  <si>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</si>
  <si>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</si>
  <si>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</si>
  <si>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</si>
  <si>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</si>
  <si>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</si>
  <si>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</si>
  <si>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</si>
  <si>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</si>
  <si>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</si>
  <si>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</si>
  <si>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</si>
  <si>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</si>
  <si>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</si>
  <si>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</si>
  <si>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</si>
  <si>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</si>
  <si>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</si>
  <si>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</si>
  <si>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</si>
  <si>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</si>
  <si>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</si>
  <si>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</si>
  <si>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</si>
  <si>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</si>
  <si>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</si>
  <si>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</si>
  <si>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</si>
  <si>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</si>
  <si>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</si>
  <si>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</si>
  <si>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</si>
  <si>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</si>
  <si>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</si>
  <si>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</si>
  <si>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</si>
  <si>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</si>
  <si>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</si>
  <si>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</si>
  <si>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</si>
  <si>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</si>
  <si>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</si>
  <si>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</si>
  <si>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</si>
  <si>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</si>
  <si>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</si>
  <si>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</si>
  <si>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</si>
  <si>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</si>
  <si>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</si>
  <si>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</si>
  <si>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</si>
  <si>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</si>
  <si>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</si>
  <si>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</si>
  <si>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</si>
  <si>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</si>
  <si>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</si>
  <si>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</si>
  <si>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</si>
  <si>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</si>
  <si>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</si>
  <si>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</si>
  <si>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</si>
  <si>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</si>
  <si>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</si>
  <si>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</si>
  <si>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</si>
  <si>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</si>
  <si>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</si>
  <si>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</si>
  <si>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</si>
  <si>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</si>
  <si>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</si>
  <si>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</si>
  <si>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</si>
  <si>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</si>
  <si>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</si>
  <si>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</si>
  <si>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</si>
  <si>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</si>
  <si>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</si>
  <si>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</si>
  <si>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</si>
  <si>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</si>
  <si>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</si>
  <si>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</si>
  <si>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</si>
  <si>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</si>
  <si>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</si>
  <si>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</si>
  <si>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</si>
  <si>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</si>
  <si>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</si>
  <si>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</si>
  <si>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</si>
  <si>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</si>
  <si>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</si>
  <si>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</si>
  <si>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</si>
  <si>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</si>
  <si>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</si>
  <si>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</si>
  <si>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</si>
  <si>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</si>
  <si>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</si>
  <si>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</si>
  <si>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</si>
  <si>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</si>
  <si>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</si>
  <si>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</si>
  <si>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</si>
  <si>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</si>
  <si>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</si>
  <si>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</si>
  <si>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</si>
  <si>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</si>
  <si>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</si>
  <si>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</si>
  <si>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</si>
  <si>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</si>
  <si>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</si>
  <si>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</si>
  <si>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</si>
  <si>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</si>
  <si>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</si>
  <si>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</si>
  <si>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</si>
  <si>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</si>
  <si>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</si>
  <si>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</si>
  <si>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</si>
  <si>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</si>
  <si>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</si>
  <si>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</si>
  <si>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</si>
  <si>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</si>
  <si>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</si>
  <si>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</si>
  <si>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</si>
  <si>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</si>
  <si>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</si>
  <si>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</si>
  <si>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</si>
  <si>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</si>
  <si>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</si>
  <si>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</si>
  <si>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</si>
  <si>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</si>
  <si>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</si>
  <si>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</si>
  <si>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</si>
  <si>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</si>
  <si>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</si>
  <si>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</si>
  <si>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</si>
  <si>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</si>
  <si>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</si>
  <si>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</si>
  <si>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</si>
  <si>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</si>
  <si>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</si>
  <si>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</si>
  <si>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</si>
  <si>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</si>
  <si>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</si>
  <si>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</si>
  <si>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</si>
  <si>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</si>
  <si>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</si>
  <si>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</si>
  <si>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</si>
  <si>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</si>
  <si>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</si>
  <si>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</si>
  <si>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</si>
  <si>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</si>
  <si>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</si>
  <si>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</si>
  <si>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</si>
  <si>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</si>
  <si>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</si>
  <si>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</si>
  <si>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</si>
  <si>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</si>
  <si>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</si>
  <si>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</si>
  <si>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</si>
  <si>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</si>
  <si>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</si>
  <si>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</si>
  <si>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</si>
  <si>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</si>
  <si>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</si>
  <si>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</si>
  <si>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</si>
  <si>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</si>
  <si>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</si>
  <si>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</si>
  <si>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</si>
  <si>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</si>
  <si>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</si>
  <si>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</si>
  <si>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</si>
  <si>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</si>
  <si>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</si>
  <si>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</si>
  <si>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</si>
  <si>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</si>
  <si>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</si>
  <si>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</si>
  <si>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</si>
  <si>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</si>
  <si>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</si>
  <si>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</si>
  <si>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</si>
  <si>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</si>
  <si>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</si>
  <si>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</si>
  <si>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</si>
  <si>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</si>
  <si>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</si>
  <si>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</si>
  <si>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</si>
  <si>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</si>
  <si>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</si>
  <si>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</si>
  <si>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</si>
  <si>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</si>
  <si>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</si>
  <si>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</si>
  <si>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</si>
  <si>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</si>
  <si>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</si>
  <si>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</si>
  <si>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</si>
  <si>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</si>
  <si>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</si>
  <si>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</si>
  <si>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</si>
  <si>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</si>
  <si>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</si>
  <si>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</si>
  <si>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</si>
  <si>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</si>
  <si>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</si>
  <si>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</si>
  <si>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</si>
  <si>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</si>
  <si>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</si>
  <si>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</si>
  <si>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</si>
  <si>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</si>
  <si>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</si>
  <si>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</si>
  <si>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</si>
  <si>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</si>
  <si>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</si>
  <si>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</si>
  <si>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</si>
  <si>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</si>
  <si>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</si>
  <si>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</si>
  <si>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</si>
  <si>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</si>
  <si>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</si>
  <si>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</si>
  <si>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</si>
  <si>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</si>
  <si>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</si>
  <si>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</si>
  <si>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</si>
  <si>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</si>
  <si>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</si>
  <si>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</si>
  <si>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</si>
  <si>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</si>
  <si>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</si>
  <si>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</si>
  <si>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</si>
  <si>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</si>
  <si>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</si>
  <si>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</si>
  <si>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</si>
  <si>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</si>
  <si>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</si>
  <si>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</si>
  <si>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</si>
  <si>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</si>
  <si>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</si>
  <si>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</si>
  <si>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</si>
  <si>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</si>
  <si>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</si>
  <si>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</si>
  <si>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</si>
  <si>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</si>
  <si>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</si>
  <si>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</si>
  <si>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</si>
  <si>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</si>
  <si>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</si>
  <si>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</si>
  <si>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</si>
  <si>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</si>
  <si>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</si>
  <si>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</si>
  <si>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</si>
  <si>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</si>
  <si>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</si>
  <si>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</si>
  <si>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</si>
  <si>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</si>
  <si>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</si>
  <si>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</si>
  <si>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</si>
  <si>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</si>
  <si>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</si>
  <si>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</si>
  <si>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</si>
  <si>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</si>
  <si>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</si>
  <si>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</si>
  <si>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</si>
  <si>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</si>
  <si>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</si>
  <si>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</si>
  <si>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</si>
  <si>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</si>
  <si>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</si>
  <si>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</si>
  <si>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</si>
  <si>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</si>
  <si>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</si>
  <si>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</si>
  <si>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</si>
  <si>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</si>
  <si>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</si>
  <si>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</si>
  <si>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</si>
  <si>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</si>
  <si>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</si>
  <si>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</si>
  <si>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</si>
  <si>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</si>
  <si>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</si>
  <si>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</si>
  <si>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</si>
  <si>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</si>
  <si>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</si>
  <si>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</si>
  <si>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</si>
  <si>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</si>
  <si>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</si>
  <si>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</si>
  <si>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</si>
  <si>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</si>
  <si>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</si>
  <si>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</si>
  <si>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</si>
  <si>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</si>
  <si>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</si>
  <si>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</si>
  <si>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</si>
  <si>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</si>
  <si>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</si>
  <si>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</si>
  <si>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</si>
  <si>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</si>
  <si>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</si>
  <si>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</si>
  <si>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</si>
  <si>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</si>
  <si>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</si>
  <si>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</si>
  <si>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</si>
  <si>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</si>
  <si>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</si>
  <si>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</si>
  <si>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</si>
  <si>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</si>
  <si>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</si>
  <si>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</si>
  <si>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</si>
  <si>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</si>
  <si>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</si>
  <si>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</si>
  <si>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</si>
  <si>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</si>
  <si>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</si>
  <si>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</si>
  <si>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</si>
  <si>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</si>
  <si>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</si>
  <si>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</si>
  <si>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</si>
  <si>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</si>
  <si>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</si>
  <si>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</si>
  <si>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</si>
  <si>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</si>
  <si>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</si>
  <si>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</si>
  <si>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</si>
  <si>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</si>
  <si>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</si>
  <si>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</si>
  <si>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</si>
  <si>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</si>
  <si>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</si>
  <si>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</si>
  <si>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</si>
  <si>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</si>
  <si>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</si>
  <si>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</si>
  <si>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</si>
  <si>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</si>
  <si>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</si>
  <si>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</si>
  <si>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</si>
  <si>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</si>
  <si>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</si>
  <si>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</si>
  <si>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</si>
  <si>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</si>
  <si>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</si>
  <si>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</si>
  <si>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</si>
  <si>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</si>
  <si>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</si>
  <si>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</si>
  <si>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</si>
  <si>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</si>
  <si>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</si>
  <si>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</si>
  <si>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</si>
  <si>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</si>
  <si>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</si>
  <si>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</si>
  <si>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</si>
  <si>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</si>
  <si>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</si>
  <si>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</si>
  <si>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</si>
  <si>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</si>
  <si>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</si>
  <si>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</si>
  <si>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</si>
  <si>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</si>
  <si>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</si>
  <si>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</si>
  <si>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</si>
  <si>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</si>
  <si>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</si>
  <si>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</si>
  <si>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</si>
  <si>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</si>
  <si>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</si>
  <si>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</si>
  <si>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</si>
  <si>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</si>
  <si>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</si>
  <si>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</si>
  <si>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</si>
  <si>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</si>
  <si>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</si>
  <si>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</si>
  <si>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</si>
  <si>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</si>
  <si>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</si>
  <si>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</si>
  <si>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</si>
  <si>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</si>
  <si>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</si>
  <si>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</si>
  <si>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</si>
  <si>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</si>
  <si>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</si>
  <si>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</si>
  <si>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</si>
  <si>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</si>
  <si>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</si>
  <si>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</si>
  <si>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</si>
  <si>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</si>
  <si>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</si>
  <si>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</si>
  <si>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</si>
  <si>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</si>
  <si>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</si>
  <si>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</si>
  <si>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</si>
  <si>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</si>
  <si>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</si>
  <si>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</si>
  <si>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</si>
  <si>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</si>
  <si>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</si>
  <si>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</si>
  <si>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</si>
  <si>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</si>
  <si>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</si>
  <si>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</si>
  <si>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</si>
  <si>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</si>
  <si>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</si>
  <si>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</si>
  <si>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</si>
  <si>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</si>
  <si>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</si>
  <si>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</si>
  <si>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</si>
  <si>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</si>
  <si>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</si>
  <si>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</si>
  <si>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</si>
  <si>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</si>
  <si>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</si>
  <si>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</si>
  <si>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</si>
  <si>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</si>
  <si>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</si>
  <si>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</si>
  <si>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</si>
  <si>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</si>
  <si>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</si>
  <si>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</si>
  <si>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</si>
  <si>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</si>
  <si>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</si>
  <si>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</si>
  <si>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</si>
  <si>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</si>
  <si>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</si>
  <si>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</si>
  <si>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</si>
  <si>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</si>
  <si>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</si>
  <si>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</si>
  <si>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</si>
  <si>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</si>
  <si>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</si>
  <si>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</si>
  <si>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</si>
  <si>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</si>
  <si>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</si>
  <si>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</si>
  <si>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</si>
  <si>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</si>
  <si>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</si>
  <si>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</si>
  <si>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</si>
  <si>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</si>
  <si>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</si>
  <si>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</si>
  <si>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</si>
  <si>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</si>
  <si>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</si>
  <si>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</si>
  <si>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</si>
  <si>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</si>
  <si>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</si>
  <si>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</si>
  <si>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</si>
  <si>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</si>
  <si>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</si>
  <si>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</si>
  <si>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</si>
  <si>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</si>
  <si>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</si>
  <si>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</si>
  <si>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</si>
  <si>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</si>
  <si>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</si>
  <si>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</si>
  <si>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</si>
  <si>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</si>
  <si>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</si>
  <si>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</si>
  <si>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</si>
  <si>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</si>
  <si>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</si>
  <si>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</si>
  <si>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</si>
  <si>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</si>
  <si>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</si>
  <si>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</si>
  <si>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</si>
  <si>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</si>
  <si>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</si>
  <si>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</si>
  <si>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</si>
  <si>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</si>
  <si>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</si>
  <si>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</si>
  <si>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</si>
  <si>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</si>
  <si>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</si>
  <si>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</si>
  <si>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</si>
  <si>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</si>
  <si>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</si>
  <si>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</si>
  <si>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</si>
  <si>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</si>
  <si>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</si>
  <si>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</si>
  <si>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</si>
  <si>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</si>
  <si>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</si>
  <si>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</si>
  <si>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</si>
  <si>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</si>
  <si>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</si>
  <si>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</si>
  <si>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</si>
  <si>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</si>
  <si>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</si>
  <si>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</si>
  <si>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</si>
  <si>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</si>
  <si>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</si>
  <si>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</si>
  <si>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</si>
  <si>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</si>
  <si>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</si>
  <si>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</si>
  <si>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</si>
  <si>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</si>
  <si>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</si>
  <si>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</si>
  <si>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</si>
  <si>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</si>
  <si>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</si>
  <si>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</si>
  <si>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</si>
  <si>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</si>
  <si>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</si>
  <si>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</si>
  <si>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</si>
  <si>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</si>
  <si>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</si>
  <si>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</si>
  <si>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</si>
  <si>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</si>
  <si>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</si>
  <si>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</si>
  <si>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</si>
  <si>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</si>
  <si>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</si>
  <si>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</si>
  <si>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</si>
  <si>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</si>
  <si>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</si>
  <si>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</si>
  <si>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</si>
  <si>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</si>
  <si>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</si>
  <si>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</si>
  <si>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</si>
  <si>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</si>
  <si>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</si>
  <si>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</si>
  <si>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</si>
  <si>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</si>
  <si>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</si>
  <si>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</si>
  <si>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</si>
  <si>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</si>
  <si>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</si>
  <si>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</si>
  <si>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</si>
  <si>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</si>
  <si>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</si>
  <si>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</si>
  <si>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</si>
  <si>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</si>
  <si>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</si>
  <si>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</si>
  <si>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</si>
  <si>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</si>
  <si>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</si>
  <si>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</si>
  <si>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</si>
  <si>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</si>
  <si>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</si>
  <si>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</si>
  <si>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</si>
  <si>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</si>
  <si>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</si>
  <si>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</si>
  <si>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</si>
  <si>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</si>
  <si>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</si>
  <si>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</si>
  <si>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</si>
  <si>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</si>
  <si>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</si>
  <si>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</si>
  <si>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</si>
  <si>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</si>
  <si>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</si>
  <si>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</si>
  <si>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</si>
  <si>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</si>
  <si>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</si>
  <si>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</si>
  <si>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</si>
  <si>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</si>
  <si>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</si>
  <si>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</si>
  <si>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</si>
  <si>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</si>
  <si>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</si>
  <si>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</si>
  <si>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</si>
  <si>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</si>
  <si>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</si>
  <si>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</si>
  <si>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</si>
  <si>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</si>
  <si>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</si>
  <si>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</si>
  <si>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</si>
  <si>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</si>
  <si>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</si>
  <si>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</si>
  <si>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</si>
  <si>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</si>
  <si>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</si>
  <si>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</si>
  <si>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</si>
  <si>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</si>
  <si>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</si>
  <si>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</si>
  <si>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</si>
  <si>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</si>
  <si>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</si>
  <si>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</si>
  <si>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</si>
  <si>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</si>
  <si>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</si>
  <si>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</si>
  <si>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</si>
  <si>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</si>
  <si>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</si>
  <si>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</si>
  <si>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</si>
  <si>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</si>
  <si>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</si>
  <si>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</si>
  <si>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</si>
  <si>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</si>
  <si>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</si>
  <si>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</si>
  <si>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</si>
  <si>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</si>
  <si>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</si>
  <si>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</si>
  <si>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</si>
  <si>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</si>
  <si>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</si>
  <si>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</si>
  <si>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</si>
  <si>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</si>
  <si>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</si>
  <si>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</si>
  <si>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</si>
  <si>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</si>
  <si>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</si>
  <si>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</si>
  <si>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</si>
  <si>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</si>
  <si>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</si>
  <si>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</si>
  <si>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</si>
  <si>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</si>
  <si>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</si>
  <si>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</si>
  <si>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</si>
  <si>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</si>
  <si>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</si>
  <si>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</si>
  <si>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</si>
  <si>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</si>
  <si>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</si>
  <si>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</si>
  <si>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</si>
  <si>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</si>
  <si>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</si>
  <si>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</si>
  <si>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</si>
  <si>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</si>
  <si>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</si>
  <si>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</si>
  <si>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</si>
  <si>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</si>
  <si>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</si>
  <si>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</si>
  <si>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</si>
  <si>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</si>
  <si>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</si>
  <si>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</si>
  <si>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</si>
  <si>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</si>
  <si>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</si>
  <si>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</si>
  <si>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</si>
  <si>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</si>
  <si>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</si>
  <si>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</si>
  <si>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</si>
  <si>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</si>
  <si>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</si>
  <si>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</si>
  <si>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</si>
  <si>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</si>
  <si>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</si>
  <si>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</si>
  <si>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</si>
  <si>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</si>
  <si>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</si>
  <si>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</si>
  <si>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</si>
  <si>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</si>
  <si>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</si>
  <si>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</si>
  <si>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</si>
  <si>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</si>
  <si>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</si>
  <si>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</si>
  <si>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</si>
  <si>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</si>
  <si>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</si>
  <si>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</si>
  <si>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</si>
  <si>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</si>
  <si>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</si>
  <si>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</si>
  <si>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</si>
  <si>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</si>
  <si>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</si>
  <si>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</si>
  <si>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</si>
  <si>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</si>
  <si>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</si>
  <si>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</si>
  <si>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</si>
  <si>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</si>
  <si>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</si>
  <si>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</si>
  <si>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</si>
  <si>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</si>
  <si>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</si>
  <si>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</si>
  <si>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</si>
  <si>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</si>
  <si>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</si>
  <si>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</si>
  <si>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</si>
  <si>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</si>
  <si>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</si>
  <si>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</si>
  <si>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</si>
  <si>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</si>
  <si>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</si>
  <si>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</si>
  <si>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</si>
  <si>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</si>
  <si>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</si>
  <si>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</si>
  <si>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</si>
  <si>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</si>
  <si>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</si>
  <si>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</si>
  <si>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</si>
  <si>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</si>
  <si>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</si>
  <si>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</si>
  <si>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</si>
  <si>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</si>
  <si>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</si>
  <si>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</si>
  <si>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</si>
  <si>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</si>
  <si>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</si>
  <si>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</si>
  <si>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</si>
  <si>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</si>
  <si>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</si>
  <si>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</si>
  <si>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</si>
  <si>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</si>
  <si>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</si>
  <si>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</si>
  <si>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</si>
  <si>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</si>
  <si>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</si>
  <si>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</si>
  <si>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</si>
  <si>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</si>
  <si>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</si>
  <si>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</si>
  <si>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</si>
  <si>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</si>
  <si>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</si>
  <si>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</si>
  <si>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</si>
  <si>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</si>
  <si>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</si>
  <si>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</si>
  <si>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</si>
  <si>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</si>
  <si>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</si>
  <si>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</si>
  <si>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</si>
  <si>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</si>
  <si>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</si>
  <si>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</si>
  <si>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</si>
  <si>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</si>
  <si>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</si>
  <si>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</si>
  <si>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</si>
  <si>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</si>
  <si>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</si>
  <si>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</si>
  <si>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</si>
  <si>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</si>
  <si>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</si>
  <si>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</si>
  <si>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</si>
  <si>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</si>
  <si>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</si>
  <si>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</si>
  <si>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</si>
  <si>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</si>
  <si>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</si>
  <si>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</si>
  <si>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</si>
  <si>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</si>
  <si>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</si>
  <si>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</si>
  <si>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</si>
  <si>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</si>
  <si>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</si>
  <si>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</si>
  <si>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</si>
  <si>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</si>
  <si>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</si>
  <si>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</si>
  <si>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</si>
  <si>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</si>
  <si>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</si>
  <si>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</si>
  <si>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</si>
  <si>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</si>
  <si>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</si>
  <si>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</si>
  <si>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</si>
  <si>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</si>
  <si>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</si>
  <si>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</si>
  <si>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</si>
  <si>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</si>
  <si>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</si>
  <si>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</si>
  <si>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</si>
  <si>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</si>
  <si>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</si>
  <si>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</si>
  <si>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</si>
  <si>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</si>
  <si>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</si>
  <si>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</si>
  <si>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</si>
  <si>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</si>
  <si>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</si>
  <si>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</si>
  <si>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</si>
  <si>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</si>
  <si>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</si>
  <si>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</si>
  <si>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</si>
  <si>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</si>
  <si>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</si>
  <si>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</si>
  <si>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</si>
  <si>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</si>
  <si>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</si>
  <si>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</si>
  <si>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</si>
  <si>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</si>
  <si>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</si>
  <si>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</si>
  <si>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</si>
  <si>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</si>
  <si>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</si>
  <si>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</si>
  <si>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</si>
  <si>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</si>
  <si>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</si>
  <si>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</si>
  <si>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</si>
  <si>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</si>
  <si>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</si>
  <si>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</si>
  <si>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</si>
  <si>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</si>
  <si>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</si>
  <si>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</si>
  <si>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</si>
  <si>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</si>
  <si>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</si>
  <si>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</si>
  <si>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</si>
  <si>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</si>
  <si>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</si>
  <si>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</si>
  <si>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</si>
  <si>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</si>
  <si>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</si>
  <si>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</si>
  <si>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</si>
  <si>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</si>
  <si>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</si>
  <si>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</si>
  <si>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</si>
  <si>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</si>
  <si>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</si>
  <si>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</si>
  <si>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</si>
  <si>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</si>
  <si>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</si>
  <si>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</si>
  <si>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</si>
  <si>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</si>
  <si>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</si>
  <si>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</si>
  <si>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</si>
  <si>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</si>
  <si>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</si>
  <si>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</si>
  <si>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</si>
  <si>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</si>
  <si>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</si>
  <si>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</si>
  <si>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</si>
  <si>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</si>
  <si>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</si>
  <si>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</si>
  <si>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</si>
  <si>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</si>
  <si>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</si>
  <si>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</si>
  <si>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</si>
  <si>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</si>
  <si>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</si>
  <si>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</si>
  <si>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</si>
  <si>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</si>
  <si>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</si>
  <si>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</si>
  <si>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</si>
  <si>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</si>
  <si>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</si>
  <si>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</si>
  <si>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</si>
  <si>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</si>
  <si>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</si>
  <si>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</si>
  <si>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</si>
  <si>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</si>
  <si>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</si>
  <si>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</si>
  <si>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</si>
  <si>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</si>
  <si>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</si>
  <si>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</si>
  <si>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</si>
  <si>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</si>
  <si>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</si>
  <si>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</si>
  <si>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</si>
  <si>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</si>
  <si>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</si>
  <si>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</si>
  <si>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</si>
  <si>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</si>
  <si>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</si>
  <si>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</si>
  <si>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</si>
  <si>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</si>
  <si>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</si>
  <si>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</si>
  <si>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</si>
  <si>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</si>
  <si>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</si>
  <si>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</si>
  <si>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</si>
  <si>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</si>
  <si>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</si>
  <si>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</si>
  <si>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</si>
  <si>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</si>
  <si>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</si>
  <si>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</si>
  <si>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</si>
  <si>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</si>
  <si>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</si>
  <si>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</si>
  <si>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</si>
  <si>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</si>
  <si>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</si>
  <si>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</si>
  <si>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</si>
  <si>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</si>
  <si>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</si>
  <si>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</si>
  <si>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</si>
  <si>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</si>
  <si>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</si>
  <si>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</si>
  <si>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</si>
  <si>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</si>
  <si>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</si>
  <si>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</si>
  <si>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</si>
  <si>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</si>
  <si>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</si>
  <si>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</si>
  <si>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</si>
  <si>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</si>
  <si>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</si>
  <si>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</si>
  <si>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</si>
  <si>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</si>
  <si>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</si>
  <si>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</si>
  <si>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</si>
  <si>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</si>
  <si>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</si>
  <si>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</si>
  <si>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</si>
  <si>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</si>
  <si>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</si>
  <si>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</si>
  <si>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</si>
  <si>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</si>
  <si>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</si>
  <si>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</si>
  <si>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</si>
  <si>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</si>
  <si>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</si>
  <si>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</si>
  <si>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</si>
  <si>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</si>
  <si>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</si>
  <si>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</si>
  <si>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</si>
  <si>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</si>
  <si>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</si>
  <si>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</si>
  <si>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</si>
  <si>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</si>
  <si>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</si>
  <si>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</si>
  <si>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</si>
  <si>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</si>
  <si>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</si>
  <si>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</si>
  <si>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</si>
  <si>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</si>
  <si>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</si>
  <si>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</si>
  <si>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</si>
  <si>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</si>
  <si>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</si>
  <si>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</si>
  <si>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</si>
  <si>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</si>
  <si>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</si>
  <si>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</si>
  <si>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</si>
  <si>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</si>
  <si>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</si>
  <si>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</si>
  <si>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</si>
  <si>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</si>
  <si>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</si>
  <si>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</si>
  <si>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</si>
  <si>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</si>
  <si>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</si>
  <si>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</si>
  <si>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</si>
  <si>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</si>
  <si>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</si>
  <si>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</si>
  <si>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</si>
  <si>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</si>
  <si>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</si>
  <si>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</si>
  <si>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</si>
  <si>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</si>
  <si>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</si>
  <si>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</si>
  <si>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</si>
  <si>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</si>
  <si>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</si>
  <si>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</si>
  <si>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</si>
  <si>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</si>
  <si>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</si>
  <si>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</si>
  <si>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</si>
  <si>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</si>
  <si>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</si>
  <si>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</si>
  <si>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</si>
  <si>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</si>
  <si>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</si>
  <si>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</si>
  <si>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</si>
  <si>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</si>
  <si>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</si>
  <si>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</si>
  <si>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</si>
  <si>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</si>
  <si>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</si>
  <si>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</si>
  <si>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</si>
  <si>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</si>
  <si>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</si>
  <si>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</si>
  <si>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</si>
  <si>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</si>
  <si>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</si>
  <si>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</si>
  <si>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</si>
  <si>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</si>
  <si>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</si>
  <si>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</si>
  <si>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</si>
  <si>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</si>
  <si>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</si>
  <si>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</si>
  <si>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</si>
  <si>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</si>
  <si>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</si>
  <si>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</si>
  <si>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</si>
  <si>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</si>
  <si>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</si>
  <si>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</si>
  <si>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</si>
  <si>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</si>
  <si>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</si>
  <si>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</si>
  <si>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</si>
  <si>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</si>
  <si>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</si>
  <si>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</si>
  <si>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</si>
  <si>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</si>
  <si>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</si>
  <si>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</si>
  <si>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</si>
  <si>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</si>
  <si>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</si>
  <si>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</si>
  <si>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</si>
  <si>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</si>
  <si>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</si>
  <si>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</si>
  <si>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</si>
  <si>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</si>
  <si>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</si>
  <si>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</si>
  <si>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</si>
  <si>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</si>
  <si>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</si>
  <si>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</si>
  <si>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</si>
  <si>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</si>
  <si>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</si>
  <si>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</si>
  <si>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</si>
  <si>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</si>
  <si>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</si>
  <si>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</si>
  <si>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</si>
  <si>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</si>
  <si>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</si>
  <si>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</si>
  <si>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</si>
  <si>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</si>
  <si>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</si>
  <si>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</si>
  <si>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</si>
  <si>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</si>
  <si>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</si>
  <si>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</si>
  <si>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</si>
  <si>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</si>
  <si>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</si>
  <si>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</si>
  <si>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</si>
  <si>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</si>
  <si>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</si>
  <si>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</si>
  <si>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</si>
  <si>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</si>
  <si>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</si>
  <si>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</si>
  <si>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</si>
  <si>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</si>
  <si>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</si>
  <si>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</si>
  <si>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</si>
  <si>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</si>
  <si>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</si>
  <si>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</si>
  <si>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</si>
  <si>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</si>
  <si>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</si>
  <si>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</si>
  <si>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</si>
  <si>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</si>
  <si>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</si>
  <si>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</si>
  <si>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</si>
  <si>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</si>
  <si>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</si>
  <si>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</si>
  <si>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</si>
  <si>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</si>
  <si>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</si>
  <si>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</si>
  <si>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</si>
  <si>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</si>
  <si>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</si>
  <si>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</si>
  <si>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</si>
  <si>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</si>
  <si>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</si>
  <si>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</si>
  <si>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</si>
  <si>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</si>
  <si>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</si>
  <si>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</si>
  <si>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</si>
  <si>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</si>
  <si>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</si>
  <si>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</si>
  <si>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</si>
  <si>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</si>
  <si>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</si>
  <si>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</si>
  <si>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</si>
  <si>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</si>
  <si>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</si>
  <si>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</si>
  <si>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</si>
  <si>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</si>
  <si>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</si>
  <si>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</si>
  <si>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</si>
  <si>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</si>
  <si>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</si>
  <si>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</si>
  <si>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</si>
  <si>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</si>
  <si>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</si>
  <si>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</si>
  <si>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</si>
  <si>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</si>
  <si>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</si>
  <si>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</si>
  <si>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</si>
  <si>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</si>
  <si>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</si>
  <si>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</si>
  <si>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</si>
  <si>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</si>
  <si>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</si>
  <si>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</si>
  <si>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</si>
  <si>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</si>
  <si>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</si>
  <si>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</si>
  <si>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</si>
  <si>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</si>
  <si>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</si>
  <si>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</si>
  <si>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</si>
  <si>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</si>
  <si>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</si>
  <si>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</si>
  <si>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</si>
  <si>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</si>
  <si>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</si>
  <si>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</si>
  <si>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</si>
  <si>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</si>
  <si>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</si>
  <si>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</si>
  <si>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</si>
  <si>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</si>
  <si>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</si>
  <si>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</si>
  <si>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</si>
  <si>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</si>
  <si>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</si>
  <si>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</si>
  <si>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</si>
  <si>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</si>
  <si>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</si>
  <si>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</si>
  <si>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</si>
  <si>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</si>
  <si>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</si>
  <si>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</si>
  <si>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</si>
  <si>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</si>
  <si>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</si>
  <si>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</si>
  <si>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</si>
  <si>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</si>
  <si>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</si>
  <si>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</si>
  <si>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</si>
  <si>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</si>
  <si>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</si>
  <si>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</si>
  <si>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</si>
  <si>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</si>
  <si>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</si>
  <si>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</si>
  <si>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</si>
  <si>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</si>
  <si>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</si>
  <si>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</si>
  <si>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</si>
  <si>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</si>
  <si>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</si>
  <si>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</si>
  <si>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</si>
  <si>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</si>
  <si>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</si>
  <si>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</si>
  <si>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</si>
  <si>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</si>
  <si>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</si>
  <si>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</si>
  <si>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</si>
  <si>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</si>
  <si>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</si>
  <si>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</si>
  <si>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</si>
  <si>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</si>
  <si>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</si>
  <si>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</si>
  <si>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</si>
  <si>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</si>
  <si>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</si>
  <si>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</si>
  <si>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</si>
  <si>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</si>
  <si>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</si>
  <si>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</si>
  <si>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</si>
  <si>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</si>
  <si>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</si>
  <si>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</si>
  <si>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</si>
  <si>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</si>
  <si>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</si>
  <si>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</si>
  <si>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</si>
  <si>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</si>
  <si>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</si>
  <si>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</si>
  <si>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</si>
  <si>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</si>
  <si>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</si>
  <si>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</si>
  <si>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</si>
  <si>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</si>
  <si>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</si>
  <si>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</si>
  <si>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</si>
  <si>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</si>
  <si>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</si>
  <si>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</si>
  <si>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</si>
  <si>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</si>
  <si>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</si>
  <si>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</si>
  <si>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</si>
  <si>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</si>
  <si>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</si>
  <si>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</si>
  <si>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</si>
  <si>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</si>
  <si>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</si>
  <si>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</si>
  <si>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</si>
  <si>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</si>
  <si>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</si>
  <si>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</si>
  <si>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</si>
  <si>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</si>
  <si>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</si>
  <si>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</si>
  <si>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</si>
  <si>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</si>
  <si>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</si>
  <si>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</si>
  <si>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</si>
  <si>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</si>
  <si>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</si>
  <si>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</si>
  <si>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</si>
  <si>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</si>
  <si>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</si>
  <si>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</si>
  <si>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</si>
  <si>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</si>
  <si>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</si>
  <si>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</si>
  <si>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</si>
  <si>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</si>
  <si>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</si>
  <si>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</si>
  <si>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</si>
  <si>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</si>
  <si>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</si>
  <si>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</si>
  <si>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</si>
  <si>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</si>
  <si>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</si>
  <si>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</si>
  <si>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</si>
  <si>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</si>
  <si>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</si>
  <si>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</si>
  <si>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</si>
  <si>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</si>
  <si>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</si>
  <si>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</si>
  <si>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</si>
  <si>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</si>
  <si>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</si>
  <si>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</si>
  <si>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</si>
  <si>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</si>
  <si>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</si>
  <si>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</si>
  <si>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</si>
  <si>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</si>
  <si>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</si>
  <si>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</si>
  <si>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</si>
  <si>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</si>
  <si>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</si>
  <si>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</si>
  <si>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</si>
  <si>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</si>
  <si>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</si>
  <si>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</si>
  <si>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</si>
  <si>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</si>
  <si>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</si>
  <si>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</si>
  <si>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</si>
  <si>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</si>
  <si>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</si>
  <si>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</si>
  <si>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</si>
  <si>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</si>
  <si>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</si>
  <si>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</si>
  <si>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</si>
  <si>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</si>
  <si>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</si>
  <si>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</si>
  <si>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</si>
  <si>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</si>
  <si>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</si>
  <si>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</si>
  <si>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</si>
  <si>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</si>
  <si>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</si>
  <si>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</si>
  <si>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</si>
  <si>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</si>
  <si>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</si>
  <si>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</si>
  <si>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</si>
  <si>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</si>
  <si>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</si>
  <si>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</si>
  <si>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</si>
  <si>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</si>
  <si>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</si>
  <si>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</si>
  <si>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</si>
  <si>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</si>
  <si>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</si>
  <si>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</si>
  <si>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</si>
  <si>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</si>
  <si>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</si>
  <si>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</si>
  <si>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</si>
  <si>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</si>
  <si>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</si>
  <si>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</si>
  <si>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</si>
  <si>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</si>
  <si>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</si>
  <si>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</si>
  <si>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</si>
  <si>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</si>
  <si>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</si>
  <si>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</si>
  <si>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</si>
  <si>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</si>
  <si>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</si>
  <si>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</si>
  <si>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</si>
  <si>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</si>
  <si>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</si>
  <si>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</si>
  <si>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</si>
  <si>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</si>
  <si>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</si>
  <si>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</si>
  <si>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</si>
  <si>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</si>
  <si>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</si>
  <si>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</si>
  <si>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</si>
  <si>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</si>
  <si>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</si>
  <si>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</si>
  <si>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</si>
  <si>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</si>
  <si>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</si>
  <si>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</si>
  <si>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</si>
  <si>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</si>
  <si>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</si>
  <si>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</si>
  <si>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</si>
  <si>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</si>
  <si>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</si>
  <si>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</si>
  <si>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</si>
  <si>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</si>
  <si>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</si>
  <si>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</si>
  <si>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</si>
  <si>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</si>
  <si>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</si>
  <si>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</si>
  <si>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</si>
  <si>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</si>
  <si>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</si>
  <si>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</si>
  <si>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</si>
  <si>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</si>
  <si>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</si>
  <si>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</si>
  <si>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</si>
  <si>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</si>
  <si>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</si>
  <si>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</si>
  <si>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</si>
  <si>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</si>
  <si>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</si>
  <si>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</si>
  <si>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</si>
  <si>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</si>
  <si>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</si>
  <si>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</si>
  <si>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</si>
  <si>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</si>
  <si>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</si>
  <si>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</si>
  <si>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</si>
  <si>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</si>
  <si>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</si>
  <si>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</si>
  <si>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</si>
  <si>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</si>
  <si>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</si>
  <si>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</si>
  <si>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</si>
  <si>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</si>
  <si>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</si>
  <si>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</si>
  <si>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</si>
  <si>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</si>
  <si>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</si>
  <si>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</si>
  <si>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</si>
  <si>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</si>
  <si>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</si>
  <si>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</si>
  <si>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</si>
  <si>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</si>
  <si>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</si>
  <si>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</si>
  <si>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</si>
  <si>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</si>
  <si>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</si>
  <si>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</si>
  <si>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</si>
  <si>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</si>
  <si>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</si>
  <si>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</si>
  <si>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</si>
  <si>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</si>
  <si>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</si>
  <si>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</si>
  <si>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</si>
  <si>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</si>
  <si>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</si>
  <si>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</si>
  <si>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</si>
  <si>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</si>
  <si>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</si>
  <si>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</si>
  <si>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</si>
  <si>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</si>
  <si>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</si>
  <si>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</si>
  <si>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</si>
  <si>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</si>
  <si>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</si>
  <si>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</si>
  <si>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</si>
  <si>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</si>
  <si>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</si>
  <si>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</si>
  <si>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</si>
  <si>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</si>
  <si>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</si>
  <si>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</si>
  <si>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</si>
  <si>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</si>
  <si>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</si>
  <si>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</si>
  <si>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</si>
  <si>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</si>
  <si>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</si>
  <si>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</si>
  <si>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</si>
  <si>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</si>
  <si>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</si>
  <si>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</si>
  <si>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</si>
  <si>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</si>
  <si>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</si>
  <si>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</si>
  <si>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</si>
  <si>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</si>
  <si>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</si>
  <si>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</si>
  <si>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</si>
  <si>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</si>
  <si>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</si>
  <si>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</si>
  <si>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</si>
  <si>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</si>
  <si>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</si>
  <si>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</si>
  <si>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</si>
  <si>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</si>
  <si>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</si>
  <si>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</si>
  <si>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</si>
  <si>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</si>
  <si>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</si>
  <si>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</si>
  <si>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</si>
  <si>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</si>
  <si>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</si>
  <si>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</si>
  <si>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</si>
  <si>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</si>
  <si>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</si>
  <si>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</si>
  <si>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</si>
  <si>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</si>
  <si>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</si>
  <si>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</si>
  <si>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</si>
  <si>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</si>
  <si>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</si>
  <si>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</si>
  <si>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</si>
  <si>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</si>
  <si>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</si>
  <si>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</si>
  <si>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</si>
  <si>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</si>
  <si>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</si>
  <si>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</si>
  <si>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</si>
  <si>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</si>
  <si>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</si>
  <si>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</si>
  <si>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</si>
  <si>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</si>
  <si>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</si>
  <si>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</si>
  <si>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</si>
  <si>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</si>
  <si>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</si>
  <si>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</si>
  <si>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</si>
  <si>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</si>
  <si>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</si>
  <si>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</si>
  <si>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</si>
  <si>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</si>
  <si>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</si>
  <si>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</si>
  <si>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</si>
  <si>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</si>
  <si>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</si>
  <si>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</si>
  <si>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</si>
  <si>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</si>
  <si>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</si>
  <si>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</si>
  <si>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</si>
  <si>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</si>
  <si>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</si>
  <si>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</si>
  <si>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</si>
  <si>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</si>
  <si>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</si>
  <si>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</si>
  <si>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</si>
  <si>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</si>
  <si>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</si>
  <si>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</si>
  <si>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</si>
  <si>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</si>
  <si>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</si>
  <si>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</si>
  <si>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</si>
  <si>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</si>
  <si>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</si>
  <si>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</si>
  <si>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</si>
  <si>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</si>
  <si>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</si>
  <si>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</si>
  <si>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</si>
  <si>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</si>
  <si>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</si>
  <si>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</si>
  <si>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</si>
  <si>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</si>
  <si>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</si>
  <si>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</si>
  <si>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</si>
  <si>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</si>
  <si>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</si>
  <si>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</si>
  <si>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</si>
  <si>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</si>
  <si>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</si>
  <si>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</si>
  <si>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</si>
  <si>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</si>
  <si>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</si>
  <si>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</si>
  <si>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</si>
  <si>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</si>
  <si>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</si>
  <si>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</si>
  <si>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</si>
  <si>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</si>
  <si>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</si>
  <si>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</si>
  <si>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</si>
  <si>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</si>
  <si>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</si>
  <si>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</si>
  <si>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</si>
  <si>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</si>
  <si>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</si>
  <si>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</si>
  <si>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</si>
  <si>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</si>
  <si>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</si>
  <si>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</si>
  <si>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</si>
  <si>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</si>
  <si>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</si>
  <si>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</si>
  <si>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</si>
  <si>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</si>
  <si>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</si>
  <si>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</si>
  <si>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</si>
  <si>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</si>
  <si>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</si>
  <si>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</si>
  <si>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</si>
  <si>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</si>
  <si>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</si>
  <si>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</si>
  <si>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</si>
  <si>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</si>
  <si>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</si>
  <si>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</si>
  <si>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</si>
  <si>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</si>
  <si>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</si>
  <si>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</si>
  <si>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</si>
  <si>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</si>
  <si>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</si>
  <si>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</si>
  <si>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</si>
  <si>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</si>
  <si>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</si>
  <si>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</si>
  <si>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</si>
  <si>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</si>
  <si>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</si>
  <si>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</si>
  <si>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</si>
  <si>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</si>
  <si>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</si>
  <si>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</si>
  <si>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</si>
  <si>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</si>
  <si>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</si>
  <si>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</si>
  <si>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</si>
  <si>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</si>
  <si>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</si>
  <si>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</si>
  <si>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</si>
  <si>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</si>
  <si>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</si>
  <si>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</si>
  <si>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</si>
  <si>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</si>
  <si>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</si>
  <si>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</si>
  <si>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</si>
  <si>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</si>
  <si>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</si>
  <si>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</si>
  <si>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</si>
  <si>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</si>
  <si>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</si>
  <si>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</si>
  <si>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</si>
  <si>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</si>
  <si>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</si>
  <si>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</si>
  <si>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</si>
  <si>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</si>
  <si>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</si>
  <si>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</si>
  <si>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</si>
  <si>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</si>
  <si>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</si>
  <si>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</si>
  <si>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</si>
  <si>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</si>
  <si>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</si>
  <si>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</si>
  <si>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</si>
  <si>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</si>
  <si>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</si>
  <si>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</si>
  <si>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</si>
  <si>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</si>
  <si>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</si>
  <si>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</si>
  <si>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</si>
  <si>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</si>
  <si>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</si>
  <si>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</si>
  <si>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</si>
  <si>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</si>
  <si>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</si>
  <si>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</si>
  <si>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</si>
  <si>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</si>
  <si>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</si>
  <si>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</si>
  <si>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</si>
  <si>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</si>
  <si>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</si>
  <si>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</si>
  <si>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</si>
  <si>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</si>
  <si>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</si>
  <si>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</si>
  <si>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</si>
  <si>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</si>
  <si>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</si>
  <si>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</si>
  <si>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</si>
  <si>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</si>
  <si>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</si>
  <si>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</si>
  <si>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</si>
  <si>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</si>
  <si>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</si>
  <si>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</si>
  <si>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</si>
  <si>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</si>
  <si>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</si>
  <si>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</si>
  <si>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</si>
  <si>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</si>
  <si>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</si>
  <si>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</si>
  <si>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</si>
  <si>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</si>
  <si>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</si>
  <si>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</si>
  <si>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</si>
  <si>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</si>
  <si>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</si>
  <si>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</si>
  <si>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</si>
  <si>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</si>
  <si>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</si>
  <si>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</si>
  <si>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</si>
  <si>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</si>
  <si>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</si>
  <si>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</si>
  <si>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</si>
  <si>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</si>
  <si>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</si>
  <si>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</si>
  <si>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</si>
  <si>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</si>
  <si>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</si>
  <si>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</si>
  <si>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</si>
  <si>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</si>
  <si>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</si>
  <si>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</si>
  <si>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</si>
  <si>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</si>
  <si>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</si>
  <si>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</si>
  <si>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</si>
  <si>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</si>
  <si>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</si>
  <si>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</si>
  <si>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</si>
  <si>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</si>
  <si>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</si>
  <si>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</si>
  <si>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</si>
  <si>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</si>
  <si>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</si>
  <si>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</si>
  <si>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</si>
  <si>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</si>
  <si>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</si>
  <si>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</si>
  <si>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</si>
  <si>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</si>
  <si>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</si>
  <si>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</si>
  <si>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</si>
  <si>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</si>
  <si>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</si>
  <si>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</si>
  <si>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</si>
  <si>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</si>
  <si>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</si>
  <si>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</si>
  <si>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</si>
  <si>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</si>
  <si>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</si>
  <si>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</si>
  <si>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</si>
  <si>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</si>
  <si>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</si>
  <si>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</si>
  <si>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</si>
  <si>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</si>
  <si>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</si>
  <si>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</si>
  <si>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</si>
  <si>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</si>
  <si>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</si>
  <si>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</si>
  <si>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</si>
  <si>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</si>
  <si>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</si>
  <si>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</si>
  <si>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</si>
  <si>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</si>
  <si>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</si>
  <si>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</si>
  <si>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</si>
  <si>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</si>
  <si>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</si>
  <si>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</si>
  <si>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</si>
  <si>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</si>
  <si>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</si>
  <si>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</si>
  <si>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</si>
  <si>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</si>
  <si>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</si>
  <si>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</si>
  <si>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</si>
  <si>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</si>
  <si>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</si>
  <si>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</si>
  <si>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</si>
  <si>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</si>
  <si>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</si>
  <si>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</si>
  <si>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</si>
  <si>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</si>
  <si>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</si>
  <si>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</si>
  <si>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</si>
  <si>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</si>
  <si>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</si>
  <si>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</si>
  <si>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</si>
  <si>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</si>
  <si>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</si>
  <si>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</si>
  <si>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</si>
  <si>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</si>
  <si>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</si>
  <si>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</si>
  <si>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</si>
  <si>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</si>
  <si>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</si>
  <si>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</si>
  <si>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</si>
  <si>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</si>
  <si>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</si>
  <si>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</si>
  <si>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</si>
  <si>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</si>
  <si>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</si>
  <si>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</si>
  <si>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</si>
  <si>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</si>
  <si>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</si>
  <si>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</si>
  <si>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</si>
  <si>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</si>
  <si>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</si>
  <si>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</si>
  <si>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</si>
  <si>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</si>
  <si>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</si>
  <si>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</si>
  <si>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</si>
  <si>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</si>
  <si>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</si>
  <si>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</si>
  <si>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</si>
  <si>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</si>
  <si>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</si>
  <si>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</si>
  <si>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</si>
  <si>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</si>
  <si>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</si>
  <si>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</si>
  <si>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</si>
  <si>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</si>
  <si>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</si>
  <si>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</si>
  <si>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</si>
  <si>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</si>
  <si>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</si>
  <si>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</si>
  <si>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</si>
  <si>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</si>
  <si>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</si>
  <si>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</si>
  <si>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</si>
  <si>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</si>
  <si>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</si>
  <si>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</si>
  <si>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</si>
  <si>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</si>
  <si>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</si>
  <si>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</si>
  <si>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</si>
  <si>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</si>
  <si>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</si>
  <si>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</si>
  <si>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</si>
  <si>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</si>
  <si>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</si>
  <si>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</si>
  <si>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</si>
  <si>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</si>
  <si>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</si>
  <si>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</si>
  <si>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</si>
  <si>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</si>
  <si>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</si>
  <si>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</si>
  <si>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</si>
  <si>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</si>
  <si>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</si>
  <si>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</si>
  <si>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</si>
  <si>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</si>
  <si>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</si>
  <si>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</si>
  <si>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</si>
  <si>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</si>
  <si>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</si>
  <si>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</si>
  <si>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</si>
  <si>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</si>
  <si>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</si>
  <si>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</si>
  <si>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</si>
  <si>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</si>
  <si>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</si>
  <si>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</si>
  <si>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</si>
  <si>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</si>
  <si>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</si>
  <si>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</si>
  <si>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</si>
  <si>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</si>
  <si>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</si>
  <si>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</si>
  <si>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</si>
  <si>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</si>
  <si>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</si>
  <si>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</si>
  <si>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</si>
  <si>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</si>
  <si>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</si>
  <si>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</si>
  <si>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</si>
  <si>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</si>
  <si>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</si>
  <si>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</si>
  <si>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</si>
  <si>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</si>
  <si>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</si>
  <si>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</si>
  <si>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</si>
  <si>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</si>
  <si>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</si>
  <si>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</si>
  <si>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</si>
  <si>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</si>
  <si>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</si>
  <si>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</si>
  <si>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</si>
  <si>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</si>
  <si>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</si>
  <si>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</si>
  <si>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</si>
  <si>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</si>
  <si>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</si>
  <si>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</si>
  <si>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</si>
  <si>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</si>
  <si>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</si>
  <si>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</si>
  <si>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</si>
  <si>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</si>
  <si>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</si>
  <si>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</si>
  <si>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</si>
  <si>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</si>
  <si>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</si>
  <si>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</si>
  <si>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</si>
  <si>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</si>
  <si>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</si>
  <si>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</si>
  <si>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</si>
  <si>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</si>
  <si>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</si>
  <si>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</si>
  <si>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</si>
  <si>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</si>
  <si>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</si>
  <si>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</si>
  <si>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</si>
  <si>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</si>
  <si>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</si>
  <si>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</si>
  <si>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</si>
  <si>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</si>
  <si>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</si>
  <si>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</si>
  <si>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</si>
  <si>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</si>
  <si>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</si>
  <si>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</si>
  <si>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</si>
  <si>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</si>
  <si>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</si>
  <si>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</si>
  <si>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</si>
  <si>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</si>
  <si>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</si>
  <si>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</si>
  <si>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</si>
  <si>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</si>
  <si>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</si>
  <si>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</si>
  <si>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</si>
  <si>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</si>
  <si>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</si>
  <si>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</si>
  <si>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</si>
  <si>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</si>
  <si>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</si>
  <si>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</si>
  <si>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</si>
  <si>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</si>
  <si>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</si>
  <si>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</si>
  <si>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</si>
  <si>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</si>
  <si>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</si>
  <si>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</si>
  <si>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</si>
  <si>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</si>
  <si>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</si>
  <si>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</si>
  <si>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</si>
  <si>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</si>
  <si>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</si>
  <si>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</si>
  <si>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</si>
  <si>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</si>
  <si>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</si>
  <si>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</si>
  <si>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</si>
  <si>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</si>
  <si>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</si>
  <si>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</si>
  <si>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</si>
  <si>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</si>
  <si>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</si>
  <si>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</si>
  <si>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</si>
  <si>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</si>
  <si>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</si>
  <si>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</si>
  <si>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</si>
  <si>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</si>
  <si>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</si>
  <si>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</si>
  <si>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</si>
  <si>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</si>
  <si>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</si>
  <si>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</si>
  <si>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</si>
  <si>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</si>
  <si>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</si>
  <si>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</si>
  <si>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</si>
  <si>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</si>
  <si>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</si>
  <si>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</si>
  <si>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</si>
  <si>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</si>
  <si>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</si>
  <si>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</si>
  <si>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</si>
  <si>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</si>
  <si>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</si>
  <si>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</si>
  <si>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</si>
  <si>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</si>
  <si>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</si>
  <si>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</si>
  <si>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</si>
  <si>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</si>
  <si>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</si>
  <si>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</si>
  <si>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</si>
  <si>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</si>
  <si>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</si>
  <si>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</si>
  <si>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</si>
  <si>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</si>
  <si>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</si>
  <si>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</si>
  <si>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</si>
  <si>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</si>
  <si>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</si>
  <si>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</si>
  <si>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</si>
  <si>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</si>
  <si>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</si>
  <si>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</si>
  <si>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</si>
  <si>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</si>
  <si>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</si>
  <si>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</si>
  <si>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</si>
  <si>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</si>
  <si>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</si>
  <si>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</si>
  <si>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</si>
  <si>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</si>
  <si>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</si>
  <si>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</si>
  <si>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</si>
  <si>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</si>
  <si>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</si>
  <si>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</si>
  <si>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</si>
  <si>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</si>
  <si>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</si>
  <si>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</si>
  <si>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</si>
  <si>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</si>
  <si>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</si>
  <si>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</si>
  <si>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</si>
  <si>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</si>
  <si>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</si>
  <si>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</si>
  <si>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</si>
  <si>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</si>
  <si>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</si>
  <si>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</si>
  <si>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</si>
  <si>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</si>
  <si>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</si>
  <si>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</si>
  <si>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</si>
  <si>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</si>
  <si>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</si>
  <si>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</si>
  <si>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</si>
  <si>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</si>
  <si>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</si>
  <si>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</si>
  <si>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</si>
  <si>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</si>
  <si>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</si>
  <si>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</si>
  <si>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</si>
  <si>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</si>
  <si>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</si>
  <si>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</si>
  <si>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</si>
  <si>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</si>
  <si>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</si>
  <si>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</si>
  <si>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</si>
  <si>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</si>
  <si>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</si>
  <si>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</si>
  <si>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</si>
  <si>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</si>
  <si>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</si>
  <si>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</si>
  <si>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</si>
  <si>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</si>
  <si>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</si>
  <si>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</si>
  <si>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</si>
  <si>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</si>
  <si>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</si>
  <si>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</si>
  <si>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</si>
  <si>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</si>
  <si>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</si>
  <si>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</si>
  <si>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</si>
  <si>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</si>
  <si>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</si>
  <si>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</si>
  <si>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</si>
  <si>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</si>
  <si>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</si>
  <si>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</si>
  <si>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</si>
  <si>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</si>
  <si>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</si>
  <si>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</si>
  <si>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</si>
  <si>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</si>
  <si>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</si>
  <si>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</si>
  <si>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</si>
  <si>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</si>
  <si>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</si>
  <si>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</si>
  <si>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</si>
  <si>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</si>
  <si>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</si>
  <si>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</si>
  <si>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</si>
  <si>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</si>
  <si>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</si>
  <si>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</si>
  <si>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</si>
  <si>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</si>
  <si>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</si>
  <si>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</si>
  <si>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</si>
  <si>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</si>
  <si>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</si>
  <si>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</si>
  <si>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</si>
  <si>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</si>
  <si>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</si>
  <si>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</si>
  <si>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</si>
  <si>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</si>
  <si>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</si>
  <si>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</si>
  <si>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</si>
  <si>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</si>
  <si>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</si>
  <si>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</si>
  <si>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</si>
  <si>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</si>
  <si>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</si>
  <si>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</si>
  <si>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</si>
  <si>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</si>
  <si>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</si>
  <si>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</si>
  <si>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</si>
  <si>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</si>
  <si>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</si>
  <si>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</si>
  <si>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</si>
  <si>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</si>
  <si>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</si>
  <si>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</si>
  <si>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</si>
  <si>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</si>
  <si>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</si>
  <si>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</si>
  <si>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</si>
  <si>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</si>
  <si>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</si>
  <si>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</si>
  <si>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</si>
  <si>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</si>
  <si>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</si>
  <si>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</si>
  <si>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</si>
  <si>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</si>
  <si>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</si>
  <si>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</si>
  <si>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</si>
  <si>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</si>
  <si>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</si>
  <si>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</si>
  <si>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</si>
  <si>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</si>
  <si>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</si>
  <si>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</si>
  <si>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</si>
  <si>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</si>
  <si>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</si>
  <si>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</si>
  <si>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</si>
  <si>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</si>
  <si>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</si>
  <si>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</si>
  <si>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</si>
  <si>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</si>
  <si>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</si>
  <si>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</si>
  <si>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</si>
  <si>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</si>
  <si>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</si>
  <si>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</si>
  <si>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</si>
  <si>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</si>
  <si>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</si>
  <si>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</si>
  <si>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</si>
  <si>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</si>
  <si>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</si>
  <si>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</si>
  <si>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</si>
  <si>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</si>
  <si>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</si>
  <si>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</si>
  <si>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</si>
  <si>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</si>
  <si>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</si>
  <si>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</si>
  <si>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</si>
  <si>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</si>
  <si>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</si>
  <si>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</si>
  <si>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</si>
  <si>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</si>
  <si>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</si>
  <si>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</si>
  <si>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</si>
  <si>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</si>
  <si>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</si>
  <si>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</si>
  <si>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</si>
  <si>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</si>
  <si>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</si>
  <si>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</si>
  <si>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</si>
  <si>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</si>
  <si>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</si>
  <si>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</si>
  <si>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</si>
  <si>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</si>
  <si>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</si>
  <si>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</si>
  <si>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</si>
  <si>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</si>
  <si>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</si>
  <si>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</si>
  <si>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</si>
  <si>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</si>
  <si>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</si>
  <si>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</si>
  <si>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</si>
  <si>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</si>
  <si>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</si>
  <si>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</si>
  <si>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</si>
  <si>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</si>
  <si>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</si>
  <si>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</si>
  <si>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</si>
  <si>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</si>
  <si>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</si>
  <si>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</si>
  <si>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</si>
  <si>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</si>
  <si>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</si>
  <si>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</si>
  <si>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</si>
  <si>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</si>
  <si>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</si>
  <si>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</si>
  <si>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</si>
  <si>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</si>
  <si>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</si>
  <si>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</si>
  <si>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</si>
  <si>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</si>
  <si>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</si>
  <si>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</si>
  <si>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</si>
  <si>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</si>
  <si>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</si>
  <si>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</si>
  <si>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</si>
  <si>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</si>
  <si>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</si>
  <si>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</si>
  <si>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</si>
  <si>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</si>
  <si>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</si>
  <si>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</si>
  <si>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</si>
  <si>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</si>
  <si>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</si>
  <si>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</si>
  <si>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</si>
  <si>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</si>
  <si>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</si>
  <si>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</si>
  <si>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</si>
  <si>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</si>
  <si>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</si>
  <si>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</si>
  <si>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</si>
  <si>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</si>
  <si>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</si>
  <si>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</si>
  <si>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</si>
  <si>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</si>
  <si>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</si>
  <si>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</si>
  <si>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</si>
  <si>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</si>
  <si>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</si>
  <si>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</si>
  <si>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</si>
  <si>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</si>
  <si>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</si>
  <si>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</si>
  <si>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</si>
  <si>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</si>
  <si>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</si>
  <si>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</si>
  <si>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</si>
  <si>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</si>
  <si>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</si>
  <si>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</si>
  <si>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</si>
  <si>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</si>
  <si>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</si>
  <si>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</si>
  <si>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</si>
  <si>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</si>
  <si>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</si>
  <si>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</si>
  <si>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</si>
  <si>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</si>
  <si>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</si>
  <si>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</si>
  <si>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</si>
  <si>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</si>
  <si>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</si>
  <si>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</si>
  <si>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</si>
  <si>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</si>
  <si>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</si>
  <si>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</si>
  <si>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</si>
  <si>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</si>
  <si>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</si>
  <si>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</si>
  <si>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</si>
  <si>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</si>
  <si>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</si>
  <si>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</si>
  <si>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</si>
  <si>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</si>
  <si>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</si>
  <si>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</si>
  <si>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</si>
  <si>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</si>
  <si>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</si>
  <si>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</si>
  <si>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</si>
  <si>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</si>
  <si>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</si>
  <si>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</si>
  <si>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</si>
  <si>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</si>
  <si>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</si>
  <si>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</si>
  <si>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</si>
  <si>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</si>
  <si>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</si>
  <si>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</si>
  <si>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</si>
  <si>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</si>
  <si>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</si>
  <si>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</si>
  <si>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</si>
  <si>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</si>
  <si>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</si>
  <si>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</si>
  <si>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</si>
  <si>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</si>
  <si>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</si>
  <si>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</si>
  <si>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</si>
  <si>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</si>
  <si>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</si>
  <si>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</si>
  <si>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</si>
  <si>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</si>
  <si>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</si>
  <si>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</si>
  <si>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</si>
  <si>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</si>
  <si>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</si>
  <si>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</si>
  <si>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</si>
  <si>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</si>
  <si>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</si>
  <si>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</si>
  <si>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</si>
  <si>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</si>
  <si>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</si>
  <si>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</si>
  <si>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</si>
  <si>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</si>
  <si>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</si>
  <si>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</si>
  <si>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</si>
  <si>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</si>
  <si>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</si>
  <si>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</si>
  <si>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</si>
  <si>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</si>
  <si>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</si>
  <si>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</si>
  <si>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</si>
  <si>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</si>
  <si>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</si>
  <si>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</si>
  <si>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</si>
  <si>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</si>
  <si>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</si>
  <si>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</si>
  <si>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</si>
  <si>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</si>
  <si>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</si>
  <si>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</si>
  <si>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</si>
  <si>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</si>
  <si>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</si>
  <si>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</si>
  <si>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</si>
  <si>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</si>
  <si>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</si>
  <si>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</si>
  <si>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</si>
  <si>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</si>
  <si>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</si>
  <si>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</si>
  <si>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</si>
  <si>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</si>
  <si>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</si>
  <si>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</si>
  <si>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</si>
  <si>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</si>
  <si>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</si>
  <si>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</si>
  <si>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</si>
  <si>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</si>
  <si>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</si>
  <si>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</si>
  <si>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</si>
  <si>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</si>
  <si>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</si>
  <si>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</si>
  <si>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</si>
  <si>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</si>
  <si>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</si>
  <si>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</si>
  <si>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</si>
  <si>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</si>
  <si>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</si>
  <si>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</si>
  <si>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</si>
  <si>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</si>
  <si>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</si>
  <si>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</si>
  <si>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</si>
  <si>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</si>
  <si>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</si>
  <si>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</si>
  <si>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</si>
  <si>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</si>
  <si>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</si>
  <si>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</si>
  <si>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</si>
  <si>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</si>
  <si>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</si>
  <si>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</si>
  <si>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</si>
  <si>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</si>
  <si>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</si>
  <si>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</si>
  <si>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</si>
  <si>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</si>
  <si>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</si>
  <si>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</si>
  <si>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</si>
  <si>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</si>
  <si>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</si>
  <si>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</si>
  <si>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</si>
  <si>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</si>
  <si>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</si>
  <si>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</si>
  <si>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</si>
  <si>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</si>
  <si>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</si>
  <si>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</si>
  <si>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</si>
  <si>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</si>
  <si>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</si>
  <si>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</si>
  <si>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</si>
  <si>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</si>
  <si>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</si>
  <si>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</si>
  <si>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</si>
  <si>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</si>
  <si>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</si>
  <si>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</si>
  <si>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</si>
  <si>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</si>
  <si>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</si>
  <si>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</si>
  <si>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</si>
  <si>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</si>
  <si>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</si>
  <si>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</si>
  <si>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</si>
  <si>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</si>
  <si>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</si>
  <si>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</si>
  <si>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</si>
  <si>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</si>
  <si>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</si>
  <si>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</si>
  <si>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</si>
  <si>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</si>
  <si>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</si>
  <si>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</si>
  <si>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</si>
  <si>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</si>
  <si>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</si>
  <si>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</si>
  <si>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</si>
  <si>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</si>
  <si>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</si>
  <si>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</si>
  <si>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</si>
  <si>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</si>
  <si>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</si>
  <si>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</si>
  <si>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</si>
  <si>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</si>
  <si>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</si>
  <si>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</si>
  <si>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</si>
  <si>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</si>
  <si>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</si>
  <si>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</si>
  <si>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</si>
  <si>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</si>
  <si>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</si>
  <si>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</si>
  <si>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</si>
  <si>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</si>
  <si>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</si>
  <si>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</si>
  <si>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</si>
  <si>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</si>
  <si>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</si>
  <si>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</si>
  <si>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</si>
  <si>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</si>
  <si>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</si>
  <si>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</si>
  <si>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</si>
  <si>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</si>
  <si>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</si>
  <si>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</si>
  <si>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</si>
  <si>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</si>
  <si>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</si>
  <si>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</si>
  <si>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</si>
  <si>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</si>
  <si>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</si>
  <si>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</si>
  <si>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</si>
  <si>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</si>
  <si>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</si>
  <si>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</si>
  <si>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</si>
  <si>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</si>
  <si>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</si>
  <si>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</si>
  <si>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</si>
  <si>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</si>
  <si>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</si>
  <si>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</si>
  <si>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</si>
  <si>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</si>
  <si>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</si>
  <si>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</si>
  <si>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</si>
  <si>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</si>
  <si>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</si>
  <si>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</si>
  <si>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</si>
  <si>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</si>
  <si>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</si>
  <si>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</si>
  <si>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</si>
  <si>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</si>
  <si>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</si>
  <si>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</si>
  <si>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</si>
  <si>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</si>
  <si>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</si>
  <si>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</si>
  <si>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</si>
  <si>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</si>
  <si>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</si>
  <si>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</si>
  <si>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</si>
  <si>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</si>
  <si>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</si>
  <si>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</si>
  <si>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</si>
  <si>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</si>
  <si>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</si>
  <si>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</si>
  <si>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</si>
  <si>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</si>
  <si>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</si>
  <si>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</si>
  <si>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</si>
  <si>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</si>
  <si>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</si>
  <si>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</si>
  <si>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</si>
  <si>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</si>
  <si>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</si>
  <si>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</si>
  <si>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</si>
  <si>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</si>
  <si>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</si>
  <si>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</si>
  <si>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</si>
  <si>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</si>
  <si>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</si>
  <si>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</si>
  <si>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</si>
  <si>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</si>
  <si>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</si>
  <si>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</si>
  <si>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</si>
  <si>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</si>
  <si>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</si>
  <si>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</si>
  <si>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</si>
  <si>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</si>
  <si>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</si>
  <si>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</si>
  <si>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</si>
  <si>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</si>
  <si>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</si>
  <si>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</si>
  <si>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</si>
  <si>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</si>
  <si>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</si>
  <si>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</si>
  <si>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</si>
  <si>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</si>
  <si>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</si>
  <si>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</si>
  <si>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</si>
  <si>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</si>
  <si>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</si>
  <si>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</si>
  <si>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</si>
  <si>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</si>
  <si>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</si>
  <si>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</si>
  <si>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</si>
  <si>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</si>
  <si>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</si>
  <si>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</si>
  <si>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</si>
  <si>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</si>
  <si>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</si>
  <si>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</si>
  <si>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</si>
  <si>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</si>
  <si>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</si>
  <si>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</si>
  <si>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</si>
  <si>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</si>
  <si>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</si>
  <si>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</si>
  <si>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</si>
  <si>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</si>
  <si>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</si>
  <si>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</si>
  <si>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</si>
  <si>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</si>
  <si>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</si>
  <si>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</si>
  <si>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</si>
  <si>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</si>
  <si>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</si>
  <si>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</si>
  <si>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</si>
  <si>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</si>
  <si>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</si>
  <si>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</si>
  <si>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</si>
  <si>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</si>
  <si>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</si>
  <si>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</si>
  <si>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</si>
  <si>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</si>
  <si>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</si>
  <si>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</si>
  <si>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</si>
  <si>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</si>
  <si>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</si>
  <si>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</si>
  <si>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</si>
  <si>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</si>
  <si>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</si>
  <si>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</si>
  <si>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</si>
  <si>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</si>
  <si>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</si>
  <si>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</si>
  <si>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</si>
  <si>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</si>
  <si>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</si>
  <si>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</si>
  <si>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</si>
  <si>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</si>
  <si>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</si>
  <si>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</si>
  <si>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</si>
  <si>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</si>
  <si>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</si>
  <si>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</si>
  <si>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</si>
  <si>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</si>
  <si>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</si>
  <si>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</si>
  <si>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</si>
  <si>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</si>
  <si>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</si>
  <si>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</si>
  <si>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</si>
  <si>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</si>
  <si>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</si>
  <si>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</si>
  <si>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</si>
  <si>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</si>
  <si>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</si>
  <si>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</si>
  <si>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</si>
  <si>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</si>
  <si>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</si>
  <si>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</si>
  <si>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</si>
  <si>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</si>
  <si>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</si>
  <si>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</si>
  <si>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</si>
  <si>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</si>
  <si>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</si>
  <si>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</si>
  <si>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</si>
  <si>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</si>
  <si>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</si>
  <si>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</si>
  <si>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</si>
  <si>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</si>
  <si>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</si>
  <si>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</si>
  <si>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</si>
  <si>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</si>
  <si>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</si>
  <si>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</si>
  <si>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</si>
  <si>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</si>
  <si>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</si>
  <si>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</si>
  <si>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</si>
  <si>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</si>
  <si>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</si>
  <si>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</si>
  <si>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</si>
  <si>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</si>
  <si>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</si>
  <si>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</si>
  <si>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</si>
  <si>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</si>
  <si>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</si>
  <si>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</si>
  <si>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</si>
  <si>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</si>
  <si>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</si>
  <si>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</si>
  <si>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</si>
  <si>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</si>
  <si>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</si>
  <si>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</si>
  <si>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</si>
  <si>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</si>
  <si>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</si>
  <si>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</si>
  <si>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</si>
  <si>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</si>
  <si>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</si>
  <si>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</si>
  <si>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</si>
  <si>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</si>
  <si>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</si>
  <si>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</si>
  <si>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</si>
  <si>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</si>
  <si>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</si>
  <si>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</si>
  <si>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</si>
  <si>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</si>
  <si>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</si>
  <si>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</si>
  <si>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</si>
  <si>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</si>
  <si>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</si>
  <si>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</si>
  <si>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</si>
  <si>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</si>
  <si>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</si>
  <si>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</si>
  <si>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</si>
  <si>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</si>
  <si>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</si>
  <si>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</si>
  <si>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</si>
  <si>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</si>
  <si>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</si>
  <si>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</si>
  <si>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</si>
  <si>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</si>
  <si>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</si>
  <si>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</si>
  <si>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</si>
  <si>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</si>
  <si>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</si>
  <si>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</si>
  <si>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</si>
  <si>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</si>
  <si>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</si>
  <si>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</si>
  <si>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</si>
  <si>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</si>
  <si>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</si>
  <si>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</si>
  <si>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</si>
  <si>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</si>
  <si>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</si>
  <si>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</si>
  <si>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</si>
  <si>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</si>
  <si>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</si>
  <si>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</si>
  <si>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</si>
  <si>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</si>
  <si>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</si>
  <si>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</si>
  <si>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</si>
  <si>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</si>
  <si>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</si>
  <si>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</si>
  <si>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</si>
  <si>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</si>
  <si>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</si>
  <si>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</si>
  <si>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</si>
  <si>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</si>
  <si>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</si>
  <si>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</si>
  <si>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</si>
  <si>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</si>
  <si>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</si>
  <si>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</si>
  <si>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</si>
  <si>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</si>
  <si>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</si>
  <si>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</si>
  <si>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</si>
  <si>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</si>
  <si>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</si>
  <si>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</si>
  <si>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</si>
  <si>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</si>
  <si>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</si>
  <si>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</si>
  <si>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</si>
  <si>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</si>
  <si>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</si>
  <si>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</si>
  <si>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</si>
  <si>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</si>
  <si>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</si>
  <si>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</si>
  <si>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</si>
  <si>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</si>
  <si>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</si>
  <si>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</si>
  <si>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</si>
  <si>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</si>
  <si>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</si>
  <si>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</si>
  <si>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</si>
  <si>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</si>
  <si>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</si>
  <si>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</si>
  <si>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</si>
  <si>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</si>
  <si>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</si>
  <si>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</si>
  <si>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</si>
  <si>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</si>
  <si>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</si>
  <si>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</si>
  <si>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</si>
  <si>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</si>
  <si>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</si>
  <si>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</si>
  <si>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</si>
  <si>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</si>
  <si>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</si>
  <si>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</si>
  <si>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</si>
  <si>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</si>
  <si>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</si>
  <si>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</si>
  <si>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</si>
  <si>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</si>
  <si>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</si>
  <si>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</si>
  <si>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</si>
  <si>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</si>
  <si>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</si>
  <si>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</si>
  <si>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</si>
  <si>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</si>
  <si>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</si>
  <si>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</si>
  <si>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</si>
  <si>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</si>
  <si>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</si>
  <si>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</si>
  <si>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</si>
  <si>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</si>
  <si>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</si>
  <si>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</si>
  <si>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</si>
  <si>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</si>
  <si>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</si>
  <si>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</si>
  <si>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</si>
  <si>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</si>
  <si>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</si>
  <si>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</si>
  <si>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</si>
  <si>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</si>
  <si>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</si>
  <si>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</si>
  <si>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</si>
  <si>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</si>
  <si>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</si>
  <si>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</si>
  <si>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</si>
  <si>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</si>
  <si>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</si>
  <si>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</si>
  <si>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</si>
  <si>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</si>
  <si>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</si>
  <si>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</si>
  <si>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</si>
  <si>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</si>
  <si>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</si>
  <si>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</si>
  <si>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</si>
  <si>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</si>
  <si>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</si>
  <si>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</si>
  <si>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</si>
  <si>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</si>
  <si>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</si>
  <si>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</si>
  <si>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</si>
  <si>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</si>
  <si>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</si>
  <si>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</si>
  <si>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</si>
  <si>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</si>
  <si>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</si>
  <si>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</si>
  <si>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</si>
  <si>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</si>
  <si>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</si>
  <si>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</si>
  <si>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</si>
  <si>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</si>
  <si>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</si>
  <si>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</si>
  <si>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</si>
  <si>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</si>
  <si>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</si>
  <si>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</si>
  <si>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</si>
  <si>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</si>
  <si>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</si>
  <si>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</si>
  <si>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</si>
  <si>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</si>
  <si>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</si>
  <si>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</si>
  <si>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</si>
  <si>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</si>
  <si>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</si>
  <si>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</si>
  <si>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</si>
  <si>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</si>
  <si>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</si>
  <si>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</si>
  <si>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</si>
  <si>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</si>
  <si>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</si>
  <si>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</si>
  <si>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</si>
  <si>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</si>
  <si>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</si>
  <si>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</si>
  <si>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</si>
  <si>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</si>
  <si>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</si>
  <si>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</si>
  <si>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</si>
  <si>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</si>
  <si>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</si>
  <si>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</si>
  <si>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</si>
  <si>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</si>
  <si>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</si>
  <si>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</si>
  <si>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</si>
  <si>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</si>
  <si>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</si>
  <si>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</si>
  <si>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</si>
  <si>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</si>
  <si>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</si>
  <si>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</si>
  <si>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</si>
  <si>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</si>
  <si>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</si>
  <si>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</si>
  <si>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</si>
  <si>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</si>
  <si>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</si>
  <si>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</si>
  <si>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</si>
  <si>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</si>
  <si>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</si>
  <si>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</si>
  <si>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</si>
  <si>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</si>
  <si>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</si>
  <si>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</si>
  <si>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</si>
  <si>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</si>
  <si>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</si>
  <si>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</si>
  <si>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</si>
  <si>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</si>
  <si>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</si>
  <si>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</si>
  <si>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</si>
  <si>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</si>
  <si>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</si>
  <si>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</si>
  <si>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</si>
  <si>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</si>
  <si>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</si>
  <si>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</si>
  <si>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</si>
  <si>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</si>
  <si>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</si>
  <si>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</si>
  <si>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</si>
  <si>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</si>
  <si>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</si>
  <si>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</si>
  <si>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</si>
  <si>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</si>
  <si>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</si>
  <si>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</si>
  <si>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</si>
  <si>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</si>
  <si>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</si>
  <si>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</si>
  <si>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</si>
  <si>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</si>
  <si>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</si>
  <si>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</si>
  <si>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</si>
  <si>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</si>
  <si>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</si>
  <si>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</si>
  <si>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</si>
  <si>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</si>
  <si>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</si>
  <si>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</si>
  <si>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</si>
  <si>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</si>
  <si>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</si>
  <si>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</si>
  <si>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</si>
  <si>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</si>
  <si>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</si>
  <si>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</si>
  <si>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</si>
  <si>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</si>
  <si>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</si>
  <si>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</si>
  <si>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</si>
  <si>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</si>
  <si>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</si>
  <si>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</si>
  <si>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</si>
  <si>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</si>
  <si>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</si>
  <si>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</si>
  <si>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</si>
  <si>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</si>
  <si>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</si>
  <si>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</si>
  <si>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</si>
  <si>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</si>
  <si>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</si>
  <si>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</si>
  <si>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</si>
  <si>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</si>
  <si>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</si>
  <si>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</si>
  <si>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</si>
  <si>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</si>
  <si>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</si>
  <si>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</si>
  <si>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</si>
  <si>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</si>
  <si>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</si>
  <si>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</si>
  <si>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</si>
  <si>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</si>
  <si>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</si>
  <si>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</si>
  <si>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</si>
  <si>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</si>
  <si>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</si>
  <si>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</si>
  <si>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</si>
  <si>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</si>
  <si>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</si>
  <si>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</si>
  <si>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</si>
  <si>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</si>
  <si>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</si>
  <si>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</si>
  <si>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</si>
  <si>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</si>
  <si>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</si>
  <si>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</si>
  <si>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</si>
  <si>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</si>
  <si>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</si>
  <si>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</si>
  <si>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</si>
  <si>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</si>
  <si>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</si>
  <si>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</si>
  <si>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</si>
  <si>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</si>
  <si>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</si>
  <si>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</si>
  <si>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</si>
  <si>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</si>
  <si>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</si>
  <si>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</si>
  <si>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</si>
  <si>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</si>
  <si>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</si>
  <si>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</si>
  <si>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</si>
  <si>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</si>
  <si>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</si>
  <si>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</si>
  <si>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</si>
  <si>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</si>
  <si>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</si>
  <si>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</si>
  <si>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</si>
  <si>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</si>
  <si>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</si>
  <si>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</si>
  <si>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</si>
  <si>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</si>
  <si>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</si>
  <si>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</si>
  <si>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</si>
  <si>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</si>
  <si>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</si>
  <si>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</si>
  <si>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</si>
  <si>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</si>
  <si>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</si>
  <si>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</si>
  <si>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</si>
  <si>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</si>
  <si>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</si>
  <si>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</si>
  <si>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</si>
  <si>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</si>
  <si>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</si>
  <si>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</si>
  <si>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</si>
  <si>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</si>
  <si>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</si>
  <si>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</si>
  <si>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</si>
  <si>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</si>
  <si>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</si>
  <si>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</si>
  <si>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</si>
  <si>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</si>
  <si>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</si>
  <si>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</si>
  <si>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</si>
  <si>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</si>
  <si>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</si>
  <si>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</si>
  <si>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</si>
  <si>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</si>
  <si>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</si>
  <si>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</si>
  <si>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</si>
  <si>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</si>
  <si>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</si>
  <si>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</si>
  <si>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</si>
  <si>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</si>
  <si>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</si>
  <si>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</si>
  <si>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</si>
  <si>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</si>
  <si>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</si>
  <si>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</si>
  <si>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</si>
  <si>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</si>
  <si>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</si>
  <si>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</si>
  <si>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</si>
  <si>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</si>
  <si>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</si>
  <si>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</si>
  <si>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</si>
  <si>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</si>
  <si>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</si>
  <si>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</si>
  <si>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</si>
  <si>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</si>
  <si>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</si>
  <si>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</si>
  <si>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</si>
  <si>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</si>
  <si>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</si>
  <si>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</si>
  <si>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</si>
  <si>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</si>
  <si>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</si>
  <si>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</si>
  <si>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</si>
  <si>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</si>
  <si>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</si>
  <si>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</si>
  <si>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</si>
  <si>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</si>
  <si>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</si>
  <si>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</si>
  <si>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</si>
  <si>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</si>
  <si>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</si>
  <si>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</si>
  <si>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</si>
  <si>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</si>
  <si>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</si>
  <si>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</si>
  <si>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</si>
  <si>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</si>
  <si>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</si>
  <si>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</si>
  <si>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</si>
  <si>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</si>
  <si>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</si>
  <si>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</si>
  <si>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</si>
  <si>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</si>
  <si>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</si>
  <si>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</si>
  <si>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</si>
  <si>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</si>
  <si>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</si>
  <si>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</si>
  <si>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</si>
  <si>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</si>
  <si>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</si>
  <si>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</si>
  <si>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</si>
  <si>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</si>
  <si>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</si>
  <si>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</si>
  <si>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</si>
  <si>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</si>
  <si>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</si>
  <si>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</si>
  <si>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</si>
  <si>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</si>
  <si>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</si>
  <si>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</si>
  <si>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</si>
  <si>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</si>
  <si>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</si>
  <si>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</si>
  <si>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</si>
  <si>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</si>
  <si>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</si>
  <si>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</si>
  <si>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</si>
  <si>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</si>
  <si>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</si>
  <si>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</si>
  <si>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</si>
  <si>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</si>
  <si>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</si>
  <si>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</si>
  <si>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</si>
  <si>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</si>
  <si>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</si>
  <si>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</si>
  <si>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</si>
  <si>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</si>
  <si>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</si>
  <si>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</si>
  <si>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</si>
  <si>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</si>
  <si>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</si>
  <si>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</si>
  <si>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</si>
  <si>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</si>
  <si>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</si>
  <si>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</si>
  <si>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</si>
  <si>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</si>
  <si>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</si>
  <si>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</si>
  <si>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</si>
  <si>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</si>
  <si>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</si>
  <si>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</si>
  <si>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</si>
  <si>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</si>
  <si>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</si>
  <si>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</si>
  <si>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</si>
  <si>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</si>
  <si>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</si>
  <si>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</si>
  <si>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</si>
  <si>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</si>
  <si>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</si>
  <si>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</si>
  <si>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</si>
  <si>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</si>
  <si>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</si>
  <si>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</si>
  <si>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</si>
  <si>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</si>
  <si>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</si>
  <si>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</si>
  <si>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</si>
  <si>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</si>
  <si>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</si>
  <si>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</si>
  <si>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</si>
  <si>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</si>
  <si>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</si>
  <si>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</si>
  <si>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</si>
  <si>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</si>
  <si>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</si>
  <si>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</si>
  <si>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</si>
  <si>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</si>
  <si>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</si>
  <si>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</si>
  <si>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</si>
  <si>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</si>
  <si>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</si>
  <si>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</si>
  <si>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</si>
  <si>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</si>
  <si>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</si>
  <si>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</si>
  <si>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</si>
  <si>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</si>
  <si>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</si>
  <si>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</si>
  <si>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</si>
  <si>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</si>
  <si>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</si>
  <si>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</si>
  <si>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</si>
  <si>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</si>
  <si>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</si>
  <si>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</si>
  <si>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</si>
  <si>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</si>
  <si>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</si>
  <si>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</si>
  <si>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</si>
  <si>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</si>
  <si>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</si>
  <si>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</si>
  <si>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</si>
  <si>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</si>
  <si>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</si>
  <si>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</si>
  <si>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</si>
  <si>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</si>
  <si>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</si>
  <si>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</si>
  <si>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</si>
  <si>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</si>
  <si>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</si>
  <si>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</si>
  <si>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</si>
  <si>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</si>
  <si>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</si>
  <si>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</si>
  <si>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</si>
  <si>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</si>
  <si>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</si>
  <si>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</si>
  <si>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</si>
  <si>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</si>
  <si>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</si>
  <si>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</si>
  <si>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</si>
  <si>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</si>
  <si>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</si>
  <si>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</si>
  <si>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</si>
  <si>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</si>
  <si>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</si>
  <si>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</si>
  <si>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</si>
  <si>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</si>
  <si>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</si>
  <si>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</si>
  <si>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</si>
  <si>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</si>
  <si>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</si>
  <si>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</si>
  <si>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</si>
  <si>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</si>
  <si>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</si>
  <si>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</si>
  <si>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</si>
  <si>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</si>
  <si>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</si>
  <si>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</si>
  <si>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</si>
  <si>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</si>
  <si>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</si>
  <si>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</si>
  <si>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</si>
  <si>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</si>
  <si>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</si>
  <si>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</si>
  <si>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</si>
  <si>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</si>
  <si>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</si>
  <si>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</si>
  <si>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</si>
  <si>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</si>
  <si>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</si>
  <si>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</si>
  <si>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</si>
  <si>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</si>
  <si>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</si>
  <si>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</si>
  <si>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</si>
  <si>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</si>
  <si>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</si>
  <si>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</si>
  <si>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</si>
  <si>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</si>
  <si>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</si>
  <si>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</si>
  <si>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</si>
  <si>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</si>
  <si>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</si>
  <si>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</si>
  <si>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</si>
  <si>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</si>
  <si>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</si>
  <si>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</si>
  <si>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</si>
  <si>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</si>
  <si>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</si>
  <si>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</si>
  <si>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</si>
  <si>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</si>
  <si>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</si>
  <si>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</si>
  <si>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</si>
  <si>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</si>
  <si>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</si>
  <si>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</si>
  <si>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</si>
  <si>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</si>
  <si>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</si>
  <si>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</si>
  <si>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</si>
  <si>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</si>
  <si>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</si>
  <si>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</si>
  <si>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</si>
  <si>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</si>
  <si>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</si>
  <si>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</si>
  <si>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</si>
  <si>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</si>
  <si>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</si>
  <si>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</si>
  <si>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</si>
  <si>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</si>
  <si>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</si>
  <si>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</si>
  <si>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</si>
  <si>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</si>
  <si>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</si>
  <si>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</si>
  <si>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</si>
  <si>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</si>
  <si>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</si>
  <si>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</si>
  <si>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</si>
  <si>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</si>
  <si>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</si>
  <si>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</si>
  <si>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</si>
  <si>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</si>
  <si>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</si>
  <si>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</si>
  <si>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</si>
  <si>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</si>
  <si>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</si>
  <si>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</si>
  <si>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</si>
  <si>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</si>
  <si>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</si>
  <si>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</si>
  <si>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</si>
  <si>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</si>
  <si>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</si>
  <si>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</si>
  <si>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</si>
  <si>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</si>
  <si>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</si>
  <si>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</si>
  <si>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</si>
  <si>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</si>
  <si>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</si>
  <si>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</si>
  <si>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</si>
  <si>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</si>
  <si>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</si>
  <si>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</si>
  <si>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</si>
  <si>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</si>
  <si>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</si>
  <si>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</si>
  <si>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</si>
  <si>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</si>
  <si>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</si>
  <si>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</si>
  <si>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</si>
  <si>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</si>
  <si>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</si>
  <si>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</si>
  <si>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</si>
  <si>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</si>
  <si>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</si>
  <si>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</si>
  <si>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</si>
  <si>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</si>
  <si>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</si>
  <si>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</si>
  <si>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</si>
  <si>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</si>
  <si>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</si>
  <si>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</si>
  <si>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</si>
  <si>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</si>
  <si>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</si>
  <si>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</si>
  <si>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</si>
  <si>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</si>
  <si>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</si>
  <si>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</si>
  <si>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</si>
  <si>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</si>
  <si>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</si>
  <si>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</si>
  <si>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</si>
  <si>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</si>
  <si>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</si>
  <si>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</si>
  <si>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</si>
  <si>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</si>
  <si>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</si>
  <si>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</si>
  <si>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</si>
  <si>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</si>
  <si>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</si>
  <si>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</si>
  <si>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</si>
  <si>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</si>
  <si>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</si>
  <si>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</si>
  <si>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</si>
  <si>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</si>
  <si>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</si>
  <si>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</si>
  <si>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</si>
  <si>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</si>
  <si>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</si>
  <si>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</si>
  <si>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</si>
  <si>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</si>
  <si>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</si>
  <si>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</si>
  <si>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</si>
  <si>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</si>
  <si>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</si>
  <si>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</si>
  <si>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</si>
  <si>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</si>
  <si>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</si>
  <si>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</si>
  <si>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</si>
  <si>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</si>
  <si>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</si>
  <si>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</si>
  <si>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</si>
  <si>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</si>
  <si>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</si>
  <si>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</si>
  <si>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</si>
  <si>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</si>
  <si>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</si>
  <si>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</si>
  <si>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</si>
  <si>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</si>
  <si>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</si>
  <si>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</si>
  <si>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</si>
  <si>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</si>
  <si>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</si>
  <si>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</si>
  <si>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</si>
  <si>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</si>
  <si>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</si>
  <si>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</si>
  <si>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</si>
  <si>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</si>
  <si>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</si>
  <si>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</si>
  <si>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</si>
  <si>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</si>
  <si>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</si>
  <si>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</si>
  <si>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</si>
  <si>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</si>
  <si>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</si>
  <si>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</si>
  <si>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</si>
  <si>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</si>
  <si>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</si>
  <si>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</si>
  <si>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</si>
  <si>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</si>
  <si>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</si>
  <si>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</si>
  <si>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</si>
  <si>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</si>
  <si>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</si>
  <si>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</si>
  <si>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</si>
  <si>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</si>
  <si>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</si>
  <si>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</si>
  <si>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</si>
  <si>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</si>
  <si>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</si>
  <si>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</si>
  <si>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</si>
  <si>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</si>
  <si>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</si>
  <si>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</si>
  <si>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</si>
  <si>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</si>
  <si>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</si>
  <si>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</si>
  <si>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</si>
  <si>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</si>
  <si>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</si>
  <si>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</si>
  <si>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</si>
  <si>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</si>
  <si>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</si>
  <si>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</si>
  <si>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</si>
  <si>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</si>
  <si>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</si>
  <si>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</si>
  <si>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</si>
  <si>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</si>
  <si>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</si>
  <si>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</si>
  <si>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</si>
  <si>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</si>
  <si>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</si>
  <si>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</si>
  <si>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</si>
  <si>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</si>
  <si>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</si>
  <si>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</si>
  <si>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</si>
  <si>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</si>
  <si>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</si>
  <si>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</si>
  <si>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</si>
  <si>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</si>
  <si>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</si>
  <si>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</si>
  <si>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</si>
  <si>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</si>
  <si>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</si>
  <si>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</si>
  <si>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</si>
  <si>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</si>
  <si>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</si>
  <si>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</si>
  <si>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</si>
  <si>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</si>
  <si>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</si>
  <si>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</si>
  <si>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</si>
  <si>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</si>
  <si>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</si>
  <si>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</si>
  <si>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</si>
  <si>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</si>
  <si>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</si>
  <si>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</si>
  <si>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</si>
  <si>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</si>
  <si>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</si>
  <si>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</si>
  <si>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</si>
  <si>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</si>
  <si>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</si>
  <si>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</si>
  <si>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</si>
  <si>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</si>
  <si>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</si>
  <si>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</si>
  <si>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</si>
  <si>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</si>
  <si>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</si>
  <si>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</si>
  <si>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</si>
  <si>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</si>
  <si>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</si>
  <si>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</si>
  <si>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</si>
  <si>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</si>
  <si>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</si>
  <si>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</si>
  <si>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</si>
  <si>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</si>
  <si>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</si>
  <si>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</si>
  <si>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</si>
  <si>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</si>
  <si>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</si>
  <si>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</si>
  <si>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</si>
  <si>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</si>
  <si>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</si>
  <si>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</si>
  <si>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</si>
  <si>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</si>
  <si>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</si>
  <si>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</si>
  <si>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</si>
  <si>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</si>
  <si>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</si>
  <si>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</si>
  <si>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</si>
  <si>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</si>
  <si>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</si>
  <si>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</si>
  <si>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</si>
  <si>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</si>
  <si>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</si>
  <si>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</si>
  <si>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</si>
  <si>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</si>
  <si>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</si>
  <si>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</si>
  <si>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</si>
  <si>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</si>
  <si>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</si>
  <si>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</si>
  <si>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</si>
  <si>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</si>
  <si>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</si>
  <si>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</si>
  <si>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</si>
  <si>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</si>
  <si>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</si>
  <si>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</si>
  <si>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</si>
  <si>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</si>
  <si>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</si>
  <si>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</si>
  <si>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</si>
  <si>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</si>
  <si>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</si>
  <si>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</si>
  <si>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</si>
  <si>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</si>
  <si>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</si>
  <si>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</si>
  <si>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</si>
  <si>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</si>
  <si>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</si>
  <si>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</si>
  <si>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</si>
  <si>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</si>
  <si>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</si>
  <si>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</si>
  <si>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</si>
  <si>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</si>
  <si>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</si>
  <si>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</si>
  <si>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</si>
  <si>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</si>
  <si>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</si>
  <si>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</si>
  <si>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</si>
  <si>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</si>
  <si>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</si>
  <si>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</si>
  <si>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</si>
  <si>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</si>
  <si>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</si>
  <si>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</si>
  <si>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</si>
  <si>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</si>
  <si>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</si>
  <si>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</si>
  <si>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</si>
  <si>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</si>
  <si>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</si>
  <si>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</si>
  <si>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</si>
  <si>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</si>
  <si>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</si>
  <si>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</si>
  <si>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</si>
  <si>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</si>
  <si>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</si>
  <si>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</si>
  <si>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</si>
  <si>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</si>
  <si>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</si>
  <si>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</si>
  <si>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</si>
  <si>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</si>
  <si>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</si>
  <si>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</si>
  <si>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</si>
  <si>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</si>
  <si>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</si>
  <si>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</si>
  <si>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</si>
  <si>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</si>
  <si>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</si>
  <si>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</si>
  <si>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</si>
  <si>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</si>
  <si>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</si>
  <si>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</si>
  <si>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</si>
  <si>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</si>
  <si>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</si>
  <si>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</si>
  <si>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</si>
  <si>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</si>
  <si>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</si>
  <si>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</si>
  <si>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</si>
  <si>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</si>
  <si>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</si>
  <si>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</si>
  <si>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</si>
  <si>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</si>
  <si>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</si>
  <si>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</si>
  <si>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</si>
  <si>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</si>
  <si>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</si>
  <si>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</si>
  <si>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</si>
  <si>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</si>
  <si>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</si>
  <si>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</si>
  <si>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</si>
  <si>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</si>
  <si>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</si>
  <si>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</si>
  <si>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</si>
  <si>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</si>
  <si>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</si>
  <si>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</si>
  <si>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</si>
  <si>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</si>
  <si>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</si>
  <si>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</si>
  <si>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</si>
  <si>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</si>
  <si>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</si>
  <si>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</si>
  <si>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</si>
  <si>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</si>
  <si>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</si>
  <si>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</si>
  <si>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</si>
  <si>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</si>
  <si>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</si>
  <si>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</si>
  <si>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</si>
  <si>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</si>
  <si>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</si>
  <si>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</si>
  <si>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</si>
  <si>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</si>
  <si>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</si>
  <si>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</si>
  <si>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</si>
  <si>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</si>
  <si>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</si>
  <si>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</si>
  <si>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</si>
  <si>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</si>
  <si>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</si>
  <si>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</si>
  <si>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</si>
  <si>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</si>
  <si>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</si>
  <si>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</si>
  <si>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</si>
  <si>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</si>
  <si>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</si>
  <si>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</si>
  <si>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</si>
  <si>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</si>
  <si>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</si>
  <si>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</si>
  <si>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</si>
  <si>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</si>
  <si>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</si>
  <si>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</si>
  <si>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</si>
  <si>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</si>
  <si>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</si>
  <si>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</si>
  <si>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</si>
  <si>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</si>
  <si>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</si>
  <si>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</si>
  <si>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</si>
  <si>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</si>
  <si>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</si>
  <si>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</si>
  <si>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</si>
  <si>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</si>
  <si>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</si>
  <si>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</si>
  <si>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</si>
  <si>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</si>
  <si>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</si>
  <si>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</si>
  <si>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</si>
  <si>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</si>
  <si>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</si>
  <si>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</si>
  <si>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</si>
  <si>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</si>
  <si>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</si>
  <si>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</si>
  <si>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</si>
  <si>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</si>
  <si>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</si>
  <si>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</si>
  <si>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</si>
  <si>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</si>
  <si>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</si>
  <si>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</si>
  <si>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</si>
  <si>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</si>
  <si>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</si>
  <si>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</si>
  <si>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</si>
  <si>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</si>
  <si>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</si>
  <si>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</si>
  <si>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</si>
  <si>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</si>
  <si>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</si>
  <si>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</si>
  <si>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</si>
  <si>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</si>
  <si>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</si>
  <si>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</si>
  <si>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</si>
  <si>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</si>
  <si>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</si>
  <si>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</si>
  <si>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</si>
  <si>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</si>
  <si>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</si>
  <si>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</si>
  <si>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</si>
  <si>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</si>
  <si>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</si>
  <si>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</si>
  <si>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</si>
  <si>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</si>
  <si>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</si>
  <si>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</si>
  <si>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</si>
  <si>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</si>
  <si>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</si>
  <si>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</si>
  <si>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</si>
  <si>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</si>
  <si>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</si>
  <si>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</si>
  <si>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</si>
  <si>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</si>
  <si>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</si>
  <si>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</si>
  <si>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</si>
  <si>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</si>
  <si>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</si>
  <si>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</si>
  <si>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</si>
  <si>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</si>
  <si>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</si>
  <si>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</si>
  <si>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</si>
  <si>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</si>
  <si>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</si>
  <si>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</si>
  <si>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</si>
  <si>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</si>
  <si>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</si>
  <si>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</si>
  <si>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</si>
  <si>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</si>
  <si>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</si>
  <si>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</si>
  <si>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</si>
  <si>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</si>
  <si>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</si>
  <si>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</si>
  <si>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</si>
  <si>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</si>
  <si>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</si>
  <si>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</si>
  <si>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</si>
  <si>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</si>
  <si>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</si>
  <si>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</si>
  <si>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</si>
  <si>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</si>
  <si>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</si>
  <si>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</si>
  <si>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</si>
  <si>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</si>
  <si>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</si>
  <si>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</si>
  <si>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</si>
  <si>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</si>
  <si>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</si>
  <si>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</si>
  <si>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</si>
  <si>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</si>
  <si>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</si>
  <si>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</si>
  <si>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</si>
  <si>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</si>
  <si>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</si>
  <si>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</si>
  <si>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</si>
  <si>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</si>
  <si>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</si>
  <si>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</si>
  <si>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</si>
  <si>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</si>
  <si>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</si>
  <si>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</si>
  <si>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</si>
  <si>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</si>
  <si>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</si>
  <si>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</si>
  <si>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</si>
  <si>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</si>
  <si>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</si>
  <si>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</si>
  <si>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</si>
  <si>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</si>
  <si>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</si>
  <si>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</si>
  <si>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</si>
  <si>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</si>
  <si>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</si>
  <si>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</si>
  <si>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</si>
  <si>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</si>
  <si>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</si>
  <si>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</si>
  <si>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</si>
  <si>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</si>
  <si>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</si>
  <si>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</si>
  <si>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</si>
  <si>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</si>
  <si>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</si>
  <si>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</si>
  <si>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</si>
  <si>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</si>
  <si>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</si>
  <si>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</si>
  <si>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</si>
  <si>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</si>
  <si>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</si>
  <si>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</si>
  <si>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</si>
  <si>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</si>
  <si>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</si>
  <si>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</si>
  <si>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</si>
  <si>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</si>
  <si>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</si>
  <si>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</si>
  <si>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</si>
  <si>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</si>
  <si>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</si>
  <si>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</si>
  <si>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</si>
  <si>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</si>
  <si>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</si>
  <si>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</si>
  <si>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</si>
  <si>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</si>
  <si>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</si>
  <si>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</si>
  <si>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</si>
  <si>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</si>
  <si>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</si>
  <si>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</si>
  <si>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</si>
  <si>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</si>
  <si>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</si>
  <si>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</si>
  <si>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</si>
  <si>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</si>
  <si>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</si>
  <si>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</si>
  <si>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</si>
  <si>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</si>
  <si>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</si>
  <si>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</si>
  <si>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</si>
  <si>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</si>
  <si>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</si>
  <si>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</si>
  <si>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</si>
  <si>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</si>
  <si>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</si>
  <si>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</si>
  <si>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</si>
  <si>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</si>
  <si>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</si>
  <si>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</si>
  <si>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</si>
  <si>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</si>
  <si>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</si>
  <si>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</si>
  <si>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</si>
  <si>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</si>
  <si>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</si>
  <si>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</si>
  <si>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</si>
  <si>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</si>
  <si>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</si>
  <si>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</si>
  <si>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</si>
  <si>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</si>
  <si>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</si>
  <si>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</si>
  <si>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</si>
  <si>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</si>
  <si>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</si>
  <si>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</si>
  <si>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</si>
  <si>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</si>
  <si>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</si>
  <si>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</si>
  <si>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</si>
  <si>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</si>
  <si>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</si>
  <si>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</si>
  <si>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</si>
  <si>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</si>
  <si>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</si>
  <si>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</si>
  <si>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</si>
  <si>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</si>
  <si>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</si>
  <si>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</si>
  <si>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</si>
  <si>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</si>
  <si>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</si>
  <si>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</si>
  <si>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</si>
  <si>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</si>
  <si>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</si>
  <si>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</si>
  <si>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</si>
  <si>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</si>
  <si>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</si>
  <si>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</si>
  <si>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</si>
  <si>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</si>
  <si>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</si>
  <si>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</si>
  <si>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</si>
  <si>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</si>
  <si>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</si>
  <si>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</si>
  <si>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</si>
  <si>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</si>
  <si>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</si>
  <si>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</si>
  <si>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</si>
  <si>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</si>
  <si>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</si>
  <si>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</si>
  <si>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</si>
  <si>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</si>
  <si>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</si>
  <si>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</si>
  <si>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</si>
  <si>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</si>
  <si>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</si>
  <si>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</si>
  <si>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</si>
  <si>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</si>
  <si>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</si>
  <si>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</si>
  <si>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</si>
  <si>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</si>
  <si>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</si>
  <si>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</si>
  <si>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</si>
  <si>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</si>
  <si>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</si>
  <si>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</si>
  <si>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</si>
  <si>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</si>
  <si>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</si>
  <si>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</si>
  <si>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</si>
  <si>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</si>
  <si>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</si>
  <si>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</si>
  <si>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</si>
  <si>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</si>
  <si>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</si>
  <si>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</si>
  <si>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</si>
  <si>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</si>
  <si>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</si>
  <si>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</si>
  <si>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</si>
  <si>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</si>
  <si>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</si>
  <si>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</si>
  <si>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</si>
  <si>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</si>
  <si>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</si>
  <si>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</si>
  <si>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</si>
  <si>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</si>
  <si>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</si>
  <si>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</si>
  <si>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</si>
  <si>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</si>
  <si>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</si>
  <si>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</si>
  <si>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</si>
  <si>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</si>
  <si>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</si>
  <si>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</si>
  <si>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</si>
  <si>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</si>
  <si>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</si>
  <si>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</si>
  <si>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</si>
  <si>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</si>
  <si>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</si>
  <si>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</si>
  <si>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</si>
  <si>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</si>
  <si>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</si>
  <si>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</si>
  <si>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</si>
  <si>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</si>
  <si>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</si>
  <si>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</si>
  <si>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</si>
  <si>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</si>
  <si>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</si>
  <si>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</si>
  <si>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</si>
  <si>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</si>
  <si>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</si>
  <si>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</si>
  <si>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</si>
  <si>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</si>
  <si>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</si>
  <si>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</si>
  <si>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</si>
  <si>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</si>
  <si>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</si>
  <si>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</si>
  <si>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</si>
  <si>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</si>
  <si>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</si>
  <si>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</si>
  <si>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</si>
  <si>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</si>
  <si>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</si>
  <si>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</si>
  <si>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</si>
  <si>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</si>
  <si>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</si>
  <si>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</si>
  <si>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</si>
  <si>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</si>
  <si>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</si>
  <si>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</si>
  <si>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</si>
  <si>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</si>
  <si>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</si>
  <si>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</si>
  <si>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</si>
  <si>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</si>
  <si>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</si>
  <si>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</si>
  <si>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</si>
  <si>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</si>
  <si>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</si>
  <si>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</si>
  <si>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</si>
  <si>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</si>
  <si>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</si>
  <si>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</si>
  <si>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</si>
  <si>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</si>
  <si>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</si>
  <si>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</si>
  <si>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</si>
  <si>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</si>
  <si>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</si>
  <si>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</si>
  <si>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</si>
  <si>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</si>
  <si>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</si>
  <si>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</si>
  <si>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</si>
  <si>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</si>
  <si>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</si>
  <si>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</si>
  <si>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</si>
  <si>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</si>
  <si>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</si>
  <si>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</si>
  <si>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</si>
  <si>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</si>
  <si>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</si>
  <si>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</si>
  <si>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</si>
  <si>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</si>
  <si>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</si>
  <si>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</si>
  <si>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</si>
  <si>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</si>
  <si>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</si>
  <si>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</si>
  <si>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</si>
  <si>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</si>
  <si>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</si>
  <si>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</si>
  <si>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</si>
  <si>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</si>
  <si>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</si>
  <si>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</si>
  <si>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</si>
  <si>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</si>
  <si>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</si>
  <si>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</si>
  <si>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</si>
  <si>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</si>
  <si>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</si>
  <si>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</si>
  <si>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</si>
  <si>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</si>
  <si>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</si>
  <si>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</si>
  <si>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</si>
  <si>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</si>
  <si>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</si>
  <si>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</si>
  <si>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</si>
  <si>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</si>
  <si>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</si>
  <si>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</si>
  <si>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</si>
  <si>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</si>
  <si>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</si>
  <si>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</si>
  <si>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</si>
  <si>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</si>
  <si>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</si>
  <si>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</si>
  <si>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</si>
  <si>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</si>
  <si>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</si>
  <si>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</si>
  <si>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</si>
  <si>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</si>
  <si>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</si>
  <si>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</si>
  <si>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</si>
  <si>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</si>
  <si>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</si>
  <si>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</si>
  <si>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</si>
  <si>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</si>
  <si>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</si>
  <si>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</si>
  <si>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</si>
  <si>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</si>
  <si>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</si>
  <si>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</si>
  <si>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</si>
  <si>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</si>
  <si>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</si>
  <si>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</si>
  <si>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</si>
  <si>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</si>
  <si>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</si>
  <si>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</si>
  <si>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</si>
  <si>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</si>
  <si>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</si>
  <si>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</si>
  <si>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</si>
  <si>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</si>
  <si>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</si>
  <si>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</si>
  <si>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</si>
  <si>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</si>
  <si>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</si>
  <si>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</si>
  <si>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</si>
  <si>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</si>
  <si>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</si>
  <si>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</si>
  <si>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</si>
  <si>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</si>
  <si>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</si>
  <si>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</si>
  <si>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</si>
  <si>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</si>
  <si>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</si>
  <si>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</si>
  <si>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</si>
  <si>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</si>
  <si>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</si>
  <si>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</si>
  <si>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</si>
  <si>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</si>
  <si>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</si>
  <si>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</si>
  <si>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</si>
  <si>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</si>
  <si>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</si>
  <si>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</si>
  <si>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</si>
  <si>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</si>
  <si>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</si>
  <si>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</si>
  <si>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</si>
  <si>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</si>
  <si>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</si>
  <si>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</si>
  <si>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</si>
  <si>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</si>
  <si>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</si>
  <si>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</si>
  <si>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</si>
  <si>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</si>
  <si>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</si>
  <si>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</si>
  <si>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</si>
  <si>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</si>
  <si>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</si>
  <si>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</si>
  <si>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</si>
  <si>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</si>
  <si>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</si>
  <si>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</si>
  <si>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</si>
  <si>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</si>
  <si>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</si>
  <si>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</si>
  <si>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</si>
  <si>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</si>
  <si>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</si>
  <si>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</si>
  <si>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</si>
  <si>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</si>
  <si>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</si>
  <si>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</si>
  <si>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</si>
  <si>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</si>
  <si>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</si>
  <si>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</si>
  <si>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</si>
  <si>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</si>
  <si>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</si>
  <si>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</si>
  <si>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</si>
  <si>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</si>
  <si>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</si>
  <si>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</si>
  <si>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</si>
  <si>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</si>
  <si>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</si>
  <si>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</si>
  <si>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</si>
  <si>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</si>
  <si>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</si>
  <si>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</si>
  <si>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</si>
  <si>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</si>
  <si>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</si>
  <si>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</si>
  <si>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</si>
  <si>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</si>
  <si>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</si>
  <si>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</si>
  <si>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</si>
  <si>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</si>
  <si>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</si>
  <si>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</si>
  <si>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</si>
  <si>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</si>
  <si>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</si>
  <si>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</si>
  <si>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</si>
  <si>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</si>
  <si>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</si>
  <si>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</si>
  <si>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</si>
  <si>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</si>
  <si>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</si>
  <si>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</si>
  <si>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</si>
  <si>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</si>
  <si>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</si>
  <si>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</si>
  <si>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</si>
  <si>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</si>
  <si>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</si>
  <si>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</si>
  <si>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</si>
  <si>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</si>
  <si>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</si>
  <si>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</si>
  <si>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</si>
  <si>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</si>
  <si>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</si>
  <si>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</si>
  <si>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</si>
  <si>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</si>
  <si>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</si>
  <si>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</si>
  <si>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</si>
  <si>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</si>
  <si>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</si>
  <si>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</si>
  <si>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</si>
  <si>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</si>
  <si>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</si>
  <si>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</si>
  <si>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</si>
  <si>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</si>
  <si>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</si>
  <si>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</si>
  <si>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</si>
  <si>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</si>
  <si>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</si>
  <si>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</si>
  <si>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</si>
  <si>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</si>
  <si>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</si>
  <si>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</si>
  <si>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</si>
  <si>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</si>
  <si>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</si>
  <si>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</si>
  <si>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</si>
  <si>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</si>
  <si>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</si>
  <si>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</si>
  <si>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</si>
  <si>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</si>
  <si>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</si>
  <si>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</si>
  <si>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</si>
  <si>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</si>
  <si>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</si>
  <si>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</si>
  <si>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</si>
  <si>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</si>
  <si>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</si>
  <si>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</si>
  <si>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</si>
  <si>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</si>
  <si>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</si>
  <si>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</si>
  <si>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</si>
  <si>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</si>
  <si>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</si>
  <si>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</si>
  <si>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</si>
  <si>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</si>
  <si>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</si>
  <si>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</si>
  <si>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</si>
  <si>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</si>
  <si>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</si>
  <si>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</si>
  <si>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</si>
  <si>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</si>
  <si>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</si>
  <si>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</si>
  <si>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</si>
  <si>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</si>
  <si>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</si>
  <si>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</si>
  <si>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</si>
  <si>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</si>
  <si>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</si>
  <si>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</si>
  <si>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</si>
  <si>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</si>
  <si>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</si>
  <si>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</si>
  <si>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</si>
  <si>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</si>
  <si>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</si>
  <si>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</si>
  <si>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</si>
  <si>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</si>
  <si>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</si>
  <si>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</si>
  <si>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</si>
  <si>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</si>
  <si>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</si>
  <si>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</si>
  <si>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</si>
  <si>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</si>
  <si>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</si>
  <si>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</si>
  <si>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</si>
  <si>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</si>
  <si>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</si>
  <si>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</si>
  <si>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</si>
  <si>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</si>
  <si>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</si>
  <si>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</si>
  <si>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</si>
  <si>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</si>
  <si>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</si>
  <si>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</si>
  <si>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</si>
  <si>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</si>
  <si>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</si>
  <si>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</si>
  <si>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</si>
  <si>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</si>
  <si>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</si>
  <si>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</si>
  <si>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</si>
  <si>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</si>
  <si>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</si>
  <si>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</si>
  <si>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</si>
  <si>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</si>
  <si>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</si>
  <si>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</si>
  <si>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</si>
  <si>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</si>
  <si>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</si>
  <si>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</si>
  <si>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</si>
  <si>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</si>
  <si>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</si>
  <si>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</si>
  <si>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</si>
  <si>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</si>
  <si>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</si>
  <si>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</si>
  <si>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</si>
  <si>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</si>
  <si>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</si>
  <si>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</si>
  <si>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</si>
  <si>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</si>
  <si>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</si>
  <si>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</si>
  <si>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</si>
  <si>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</si>
  <si>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</si>
  <si>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</si>
  <si>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</si>
  <si>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</si>
  <si>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</si>
  <si>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</si>
  <si>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</si>
  <si>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</si>
  <si>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</si>
  <si>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</si>
  <si>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</si>
  <si>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</si>
  <si>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</si>
  <si>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</si>
  <si>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</si>
  <si>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</si>
  <si>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</si>
  <si>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</si>
  <si>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</si>
  <si>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</si>
  <si>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</si>
  <si>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</si>
  <si>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</si>
  <si>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</si>
  <si>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</si>
  <si>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</si>
  <si>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</si>
  <si>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</si>
  <si>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</si>
  <si>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</si>
  <si>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</si>
  <si>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</si>
  <si>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</si>
  <si>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</si>
  <si>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</si>
  <si>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</si>
  <si>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</si>
  <si>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</si>
  <si>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</si>
  <si>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</si>
  <si>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</si>
  <si>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</si>
  <si>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</si>
  <si>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</si>
  <si>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</si>
  <si>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</si>
  <si>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</si>
  <si>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</si>
  <si>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</si>
  <si>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</si>
  <si>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</si>
  <si>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</si>
  <si>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</si>
  <si>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</si>
  <si>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</si>
  <si>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</si>
  <si>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</si>
  <si>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</si>
  <si>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</si>
  <si>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</si>
  <si>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</si>
  <si>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</si>
  <si>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</si>
  <si>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</si>
  <si>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</si>
  <si>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</si>
  <si>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</si>
  <si>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</si>
  <si>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</si>
  <si>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</si>
  <si>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</si>
  <si>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</si>
  <si>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</si>
  <si>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</si>
  <si>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</si>
  <si>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</si>
  <si>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</si>
  <si>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</si>
  <si>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</si>
  <si>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</si>
  <si>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</si>
  <si>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</si>
  <si>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</si>
  <si>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</si>
  <si>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</si>
  <si>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</si>
  <si>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</si>
  <si>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</si>
  <si>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</si>
  <si>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</si>
  <si>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</si>
  <si>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</si>
  <si>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</si>
  <si>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</si>
  <si>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</si>
  <si>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</si>
  <si>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</si>
  <si>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</si>
  <si>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</si>
  <si>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</si>
  <si>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</si>
  <si>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</si>
  <si>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</si>
  <si>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</si>
  <si>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</si>
  <si>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</si>
  <si>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</si>
  <si>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</si>
  <si>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</si>
  <si>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</si>
  <si>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</si>
  <si>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</si>
  <si>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</si>
  <si>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</si>
  <si>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</si>
  <si>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</si>
  <si>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</si>
  <si>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</si>
  <si>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</si>
  <si>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</si>
  <si>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</si>
  <si>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</si>
  <si>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</si>
  <si>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</si>
  <si>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</si>
  <si>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</si>
  <si>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</si>
  <si>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</si>
  <si>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</si>
  <si>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</si>
  <si>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</si>
  <si>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</si>
  <si>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</si>
  <si>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</si>
  <si>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</si>
  <si>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</si>
  <si>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</si>
  <si>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</si>
  <si>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</si>
  <si>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</si>
  <si>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</si>
  <si>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</si>
  <si>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</si>
  <si>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</si>
  <si>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</si>
  <si>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</si>
  <si>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</si>
  <si>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</si>
  <si>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</si>
  <si>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</si>
  <si>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</si>
  <si>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</si>
  <si>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</si>
  <si>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</si>
  <si>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</si>
  <si>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</si>
  <si>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</si>
  <si>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</si>
  <si>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</si>
  <si>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</si>
  <si>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</si>
  <si>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</si>
  <si>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</si>
  <si>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</si>
  <si>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</si>
  <si>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</si>
  <si>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</si>
  <si>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</si>
  <si>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</si>
  <si>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</si>
  <si>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</si>
  <si>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</si>
  <si>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</si>
  <si>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</si>
  <si>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</si>
  <si>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</si>
  <si>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</si>
  <si>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</si>
  <si>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</si>
  <si>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</si>
  <si>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</si>
  <si>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</si>
  <si>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</si>
  <si>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</si>
  <si>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</si>
  <si>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</si>
  <si>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</si>
  <si>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</si>
  <si>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</si>
  <si>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</si>
  <si>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</si>
  <si>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</si>
  <si>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</si>
  <si>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</si>
  <si>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</si>
  <si>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</si>
  <si>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</si>
  <si>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</si>
  <si>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</si>
  <si>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</si>
  <si>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</si>
  <si>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</si>
  <si>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</si>
  <si>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</si>
  <si>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</si>
  <si>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</si>
  <si>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</si>
  <si>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</si>
  <si>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</si>
  <si>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</si>
  <si>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</si>
  <si>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</si>
  <si>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</si>
  <si>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</si>
  <si>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</si>
  <si>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</si>
  <si>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</si>
  <si>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</si>
  <si>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</si>
  <si>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</si>
  <si>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</si>
  <si>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</si>
  <si>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</si>
  <si>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</si>
  <si>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</si>
  <si>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</si>
  <si>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</si>
  <si>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</si>
  <si>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</si>
  <si>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</si>
  <si>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</si>
  <si>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</si>
  <si>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</si>
  <si>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</si>
  <si>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</si>
  <si>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</si>
  <si>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</si>
  <si>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</si>
  <si>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</si>
  <si>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</si>
  <si>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</si>
  <si>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</si>
  <si>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</si>
  <si>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</si>
  <si>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</si>
  <si>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</si>
  <si>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</si>
  <si>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</si>
  <si>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</si>
  <si>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</si>
  <si>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</si>
  <si>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</si>
  <si>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</si>
  <si>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</si>
  <si>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</si>
  <si>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</si>
  <si>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</si>
  <si>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</si>
  <si>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</si>
  <si>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</si>
  <si>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</si>
  <si>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</si>
  <si>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</si>
  <si>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</si>
  <si>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</si>
  <si>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</si>
  <si>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</si>
  <si>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</si>
  <si>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</si>
  <si>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</si>
  <si>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</si>
  <si>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</si>
  <si>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</si>
  <si>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</si>
  <si>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</si>
  <si>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</si>
  <si>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</si>
  <si>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</si>
  <si>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</si>
  <si>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</si>
  <si>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</si>
  <si>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</si>
  <si>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</si>
  <si>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</si>
  <si>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</si>
  <si>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</si>
  <si>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</si>
  <si>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</si>
  <si>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</si>
  <si>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</si>
  <si>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</si>
  <si>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</si>
  <si>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</si>
  <si>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</si>
  <si>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</si>
  <si>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</si>
  <si>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</si>
  <si>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</si>
  <si>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</si>
  <si>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</si>
  <si>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</si>
  <si>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</si>
  <si>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</si>
  <si>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</si>
  <si>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</si>
  <si>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</si>
  <si>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</si>
  <si>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</si>
  <si>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</si>
  <si>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</si>
  <si>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</si>
  <si>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</si>
  <si>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</si>
  <si>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</si>
  <si>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</si>
  <si>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</si>
  <si>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</si>
  <si>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</si>
  <si>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</si>
  <si>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</si>
  <si>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</si>
  <si>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</si>
  <si>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</si>
  <si>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</si>
  <si>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</si>
  <si>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</si>
  <si>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</si>
  <si>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</si>
  <si>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</si>
  <si>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</si>
  <si>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</si>
  <si>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</si>
  <si>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</si>
  <si>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</si>
  <si>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</si>
  <si>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</si>
  <si>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</si>
  <si>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</si>
  <si>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</si>
  <si>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</si>
  <si>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</si>
  <si>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</si>
  <si>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</si>
  <si>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</si>
  <si>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</si>
  <si>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</si>
  <si>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</si>
  <si>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</si>
  <si>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</si>
  <si>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</si>
  <si>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</si>
  <si>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</si>
  <si>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</si>
  <si>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</si>
  <si>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</si>
  <si>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</si>
  <si>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</si>
  <si>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</si>
  <si>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</si>
  <si>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</si>
  <si>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</si>
  <si>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</si>
  <si>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</si>
  <si>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</si>
  <si>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</si>
  <si>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</si>
  <si>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</si>
  <si>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</si>
  <si>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</si>
  <si>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</si>
  <si>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</si>
  <si>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</si>
  <si>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</si>
  <si>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</si>
  <si>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</si>
  <si>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</si>
  <si>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</si>
  <si>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</si>
  <si>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</si>
  <si>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</si>
  <si>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</si>
  <si>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</si>
  <si>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</si>
  <si>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</si>
  <si>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</si>
  <si>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</si>
  <si>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</si>
  <si>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</si>
  <si>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</si>
  <si>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</si>
  <si>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</si>
  <si>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</si>
  <si>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</si>
  <si>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</si>
  <si>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</si>
  <si>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</si>
  <si>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</si>
  <si>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</si>
  <si>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</si>
  <si>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</si>
  <si>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</si>
  <si>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</si>
  <si>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</si>
  <si>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</si>
  <si>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</si>
  <si>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</si>
  <si>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</si>
  <si>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</si>
  <si>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</si>
  <si>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</si>
  <si>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</si>
  <si>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</si>
  <si>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</si>
  <si>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</si>
  <si>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</si>
  <si>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</si>
  <si>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</si>
  <si>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</si>
  <si>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</si>
  <si>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</si>
  <si>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</si>
  <si>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</si>
  <si>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</si>
  <si>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</si>
  <si>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</si>
  <si>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</si>
  <si>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</si>
  <si>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</si>
  <si>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</si>
  <si>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</si>
  <si>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</si>
  <si>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</si>
  <si>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</si>
  <si>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</si>
  <si>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</si>
  <si>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</si>
  <si>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</si>
  <si>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</si>
  <si>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</si>
  <si>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</si>
  <si>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</si>
  <si>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</si>
  <si>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</si>
  <si>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</si>
  <si>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</si>
  <si>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</si>
  <si>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</si>
  <si>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</si>
  <si>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</si>
  <si>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</si>
  <si>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</si>
  <si>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</si>
  <si>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</si>
  <si>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</si>
  <si>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</si>
  <si>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</si>
  <si>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</si>
  <si>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</si>
  <si>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</si>
  <si>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</si>
  <si>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</si>
  <si>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</si>
  <si>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</si>
  <si>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</si>
  <si>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</si>
  <si>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</si>
  <si>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</si>
  <si>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</si>
  <si>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</si>
  <si>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</si>
  <si>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</si>
  <si>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</si>
  <si>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</si>
  <si>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</si>
  <si>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</si>
  <si>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</si>
  <si>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</si>
  <si>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</si>
  <si>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</si>
  <si>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</si>
  <si>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</si>
  <si>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</si>
  <si>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</si>
  <si>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</si>
  <si>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</si>
  <si>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</si>
  <si>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</si>
  <si>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</si>
  <si>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</si>
  <si>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</si>
  <si>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</si>
  <si>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</si>
  <si>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</si>
  <si>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</si>
  <si>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</si>
  <si>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</si>
  <si>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</si>
  <si>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</si>
  <si>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</si>
  <si>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</si>
  <si>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</si>
  <si>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</si>
  <si>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</si>
  <si>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</si>
  <si>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</si>
  <si>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</si>
  <si>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</si>
  <si>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</si>
  <si>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</si>
  <si>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</si>
  <si>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</si>
  <si>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</si>
  <si>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</si>
  <si>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</si>
  <si>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</si>
  <si>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</si>
  <si>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</si>
  <si>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</si>
  <si>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</si>
  <si>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</si>
  <si>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</si>
  <si>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</si>
  <si>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</si>
  <si>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</si>
  <si>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</si>
  <si>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</si>
  <si>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</si>
  <si>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</si>
  <si>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</si>
  <si>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</si>
  <si>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</si>
  <si>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</si>
  <si>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</si>
  <si>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</si>
  <si>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</si>
  <si>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</si>
  <si>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</si>
  <si>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</si>
  <si>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</si>
  <si>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</si>
  <si>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</si>
  <si>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</si>
  <si>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</si>
  <si>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</si>
  <si>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</si>
  <si>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</si>
  <si>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</si>
  <si>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</si>
  <si>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</si>
  <si>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</si>
  <si>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</si>
  <si>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</si>
  <si>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</si>
  <si>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</si>
  <si>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</si>
  <si>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</si>
  <si>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</si>
  <si>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</si>
  <si>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</si>
  <si>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</si>
  <si>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</si>
  <si>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</si>
  <si>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</si>
  <si>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</si>
  <si>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</si>
  <si>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</si>
  <si>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</si>
  <si>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</si>
  <si>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</si>
  <si>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</si>
  <si>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</si>
  <si>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</si>
  <si>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</si>
  <si>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</si>
  <si>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</si>
  <si>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</si>
  <si>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</si>
  <si>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</si>
  <si>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</si>
  <si>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</si>
  <si>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</si>
  <si>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</si>
  <si>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</si>
  <si>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</si>
  <si>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</si>
  <si>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</si>
  <si>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</si>
  <si>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</si>
  <si>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</si>
  <si>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</si>
  <si>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</si>
  <si>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</si>
  <si>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</si>
  <si>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</si>
  <si>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</si>
  <si>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</si>
  <si>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</si>
  <si>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</si>
  <si>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</si>
  <si>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</si>
  <si>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</si>
  <si>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</si>
  <si>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</si>
  <si>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</si>
  <si>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</si>
  <si>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</si>
  <si>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</si>
  <si>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</si>
  <si>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</si>
  <si>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</si>
  <si>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</si>
  <si>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</si>
  <si>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</si>
  <si>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</si>
  <si>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</si>
  <si>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</si>
  <si>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</si>
  <si>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</si>
  <si>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</si>
  <si>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</si>
  <si>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</si>
  <si>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</si>
  <si>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</si>
  <si>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</si>
  <si>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</si>
  <si>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</si>
  <si>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</si>
  <si>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</si>
  <si>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</si>
  <si>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</si>
  <si>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</si>
  <si>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</si>
  <si>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</si>
  <si>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</si>
  <si>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</si>
  <si>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</si>
  <si>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</si>
  <si>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</si>
  <si>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</si>
  <si>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</si>
  <si>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</si>
  <si>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</si>
  <si>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</si>
  <si>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</si>
  <si>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</si>
  <si>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</si>
  <si>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</si>
  <si>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</si>
  <si>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</si>
  <si>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</si>
  <si>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</si>
  <si>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</si>
  <si>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</si>
  <si>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</si>
  <si>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</si>
  <si>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</si>
  <si>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</si>
  <si>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</si>
  <si>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</si>
  <si>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</si>
  <si>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</si>
  <si>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</si>
  <si>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</si>
  <si>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</si>
  <si>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</si>
  <si>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</si>
  <si>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</si>
  <si>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</si>
  <si>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</si>
  <si>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</si>
  <si>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</si>
  <si>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</si>
  <si>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</si>
  <si>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</si>
  <si>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</si>
  <si>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</si>
  <si>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</si>
  <si>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</si>
  <si>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</si>
  <si>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</si>
  <si>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</si>
  <si>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</si>
  <si>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</si>
  <si>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</si>
  <si>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</si>
  <si>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</si>
  <si>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</si>
  <si>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</si>
  <si>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</si>
  <si>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</si>
  <si>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</si>
  <si>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</si>
  <si>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</si>
  <si>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</si>
  <si>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</si>
  <si>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</si>
  <si>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</si>
  <si>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</si>
  <si>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</si>
  <si>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</si>
  <si>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</si>
  <si>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</si>
  <si>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</si>
  <si>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</si>
  <si>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</si>
  <si>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</si>
  <si>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</si>
  <si>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</si>
  <si>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</si>
  <si>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</si>
  <si>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</si>
  <si>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</si>
  <si>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</si>
  <si>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</si>
  <si>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</si>
  <si>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</si>
  <si>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</si>
  <si>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</si>
  <si>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</si>
  <si>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</si>
  <si>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</si>
  <si>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</si>
  <si>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</si>
  <si>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</si>
  <si>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</si>
  <si>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</si>
  <si>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</si>
  <si>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</si>
  <si>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</si>
  <si>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</si>
  <si>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</si>
  <si>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</si>
  <si>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</si>
  <si>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</si>
  <si>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</si>
  <si>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</si>
  <si>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</si>
  <si>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</si>
  <si>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</si>
  <si>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</si>
  <si>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</si>
  <si>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</si>
  <si>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</si>
  <si>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</si>
  <si>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</si>
  <si>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</si>
  <si>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</si>
  <si>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</si>
  <si>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</si>
  <si>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</si>
  <si>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</si>
  <si>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</si>
  <si>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</si>
  <si>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</si>
  <si>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</si>
  <si>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</si>
  <si>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</si>
  <si>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</si>
  <si>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</si>
  <si>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</si>
  <si>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</si>
  <si>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</si>
  <si>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</si>
  <si>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</si>
  <si>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</si>
  <si>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</si>
  <si>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</si>
  <si>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</si>
  <si>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</si>
  <si>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</si>
  <si>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</si>
  <si>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</si>
  <si>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</si>
  <si>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</si>
  <si>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</si>
  <si>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</si>
  <si>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</si>
  <si>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</si>
  <si>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</si>
  <si>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</si>
  <si>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</si>
  <si>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</si>
  <si>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</si>
  <si>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</si>
  <si>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</si>
  <si>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</si>
  <si>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</si>
  <si>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</si>
  <si>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</si>
  <si>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</si>
  <si>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</si>
  <si>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</si>
  <si>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</si>
  <si>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</si>
  <si>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</si>
  <si>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</si>
  <si>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</si>
  <si>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</si>
  <si>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</si>
  <si>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</si>
  <si>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</si>
  <si>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</si>
  <si>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</si>
  <si>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</si>
  <si>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</si>
  <si>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</si>
  <si>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</si>
  <si>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</si>
  <si>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</si>
  <si>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</si>
  <si>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</si>
  <si>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</si>
  <si>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</si>
  <si>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</si>
  <si>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</si>
  <si>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</si>
  <si>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</si>
  <si>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</si>
  <si>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</si>
  <si>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</si>
  <si>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</si>
  <si>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</si>
  <si>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</si>
  <si>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</si>
  <si>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</si>
  <si>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</si>
  <si>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</si>
  <si>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</si>
  <si>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</si>
  <si>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</si>
  <si>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</si>
  <si>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</si>
  <si>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</si>
  <si>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</si>
  <si>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</si>
  <si>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</si>
  <si>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</si>
  <si>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</si>
  <si>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</si>
  <si>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</si>
  <si>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</si>
  <si>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</si>
  <si>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</si>
  <si>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</si>
  <si>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</si>
  <si>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</si>
  <si>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</si>
  <si>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</si>
  <si>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</si>
  <si>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</si>
  <si>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</si>
  <si>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</si>
  <si>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</si>
  <si>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</si>
  <si>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</si>
  <si>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</si>
  <si>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</si>
  <si>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</si>
  <si>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</si>
  <si>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</si>
  <si>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</si>
  <si>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</si>
  <si>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</si>
  <si>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</si>
  <si>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</si>
  <si>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</si>
  <si>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</si>
  <si>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</si>
  <si>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</si>
  <si>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</si>
  <si>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</si>
  <si>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</si>
  <si>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</si>
  <si>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</si>
  <si>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</si>
  <si>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</si>
  <si>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</si>
  <si>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</si>
  <si>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</si>
  <si>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</si>
  <si>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</si>
  <si>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</si>
  <si>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</si>
  <si>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</si>
  <si>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</si>
  <si>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</si>
  <si>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</si>
  <si>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</si>
  <si>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</si>
  <si>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</si>
  <si>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</si>
  <si>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</si>
  <si>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</si>
  <si>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</si>
  <si>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</si>
  <si>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</si>
  <si>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</si>
  <si>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</si>
  <si>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</si>
  <si>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</si>
  <si>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</si>
  <si>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</si>
  <si>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</si>
  <si>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</si>
  <si>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</si>
  <si>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</si>
  <si>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</si>
  <si>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</si>
  <si>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</si>
  <si>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</si>
  <si>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</si>
  <si>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</si>
  <si>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</si>
  <si>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</si>
  <si>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</si>
  <si>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</si>
  <si>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</si>
  <si>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</si>
  <si>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</si>
  <si>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</si>
  <si>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</si>
  <si>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</si>
  <si>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</si>
  <si>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</si>
  <si>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</si>
  <si>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</si>
  <si>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</si>
  <si>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</si>
  <si>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</si>
  <si>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</si>
  <si>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</si>
  <si>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</si>
  <si>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</si>
  <si>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</si>
  <si>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</si>
  <si>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</si>
  <si>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</si>
  <si>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</si>
  <si>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</si>
  <si>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</si>
  <si>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</si>
  <si>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</si>
  <si>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</si>
  <si>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</si>
  <si>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</si>
  <si>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</si>
  <si>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</si>
  <si>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</si>
  <si>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</si>
  <si>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</si>
  <si>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</si>
  <si>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</si>
  <si>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</si>
  <si>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</si>
  <si>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</si>
  <si>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</si>
  <si>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</si>
  <si>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</si>
  <si>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</si>
  <si>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</si>
  <si>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</si>
  <si>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</si>
  <si>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</si>
  <si>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</si>
  <si>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</si>
  <si>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</si>
  <si>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</si>
  <si>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</si>
  <si>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</si>
  <si>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</si>
  <si>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</si>
  <si>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</si>
  <si>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</si>
  <si>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</si>
  <si>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</si>
  <si>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</si>
  <si>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</si>
  <si>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</si>
  <si>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</si>
  <si>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</si>
  <si>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</si>
  <si>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</si>
  <si>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</si>
  <si>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</si>
  <si>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</si>
  <si>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</si>
  <si>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</si>
  <si>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</si>
  <si>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</si>
  <si>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</si>
  <si>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</si>
  <si>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</si>
  <si>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</si>
  <si>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</si>
  <si>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</si>
  <si>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</si>
  <si>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</si>
  <si>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</si>
  <si>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</si>
  <si>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</si>
  <si>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</si>
  <si>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</si>
  <si>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</si>
  <si>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</si>
  <si>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</si>
  <si>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</si>
  <si>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</si>
  <si>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</si>
  <si>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</si>
  <si>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</si>
  <si>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</si>
  <si>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</si>
  <si>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</si>
  <si>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</si>
  <si>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</si>
  <si>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</si>
  <si>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</si>
  <si>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</si>
  <si>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</si>
  <si>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</si>
  <si>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</si>
  <si>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</si>
  <si>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</si>
  <si>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</si>
  <si>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</si>
  <si>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</si>
  <si>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</si>
  <si>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</si>
  <si>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</si>
  <si>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</si>
  <si>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</si>
  <si>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</si>
  <si>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</si>
  <si>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</si>
  <si>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</si>
  <si>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</si>
  <si>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</si>
  <si>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</si>
  <si>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</si>
  <si>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</si>
  <si>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</si>
  <si>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</si>
  <si>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</si>
  <si>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</si>
  <si>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</si>
  <si>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</si>
  <si>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</si>
  <si>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</si>
  <si>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</si>
  <si>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</si>
  <si>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</si>
  <si>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</si>
  <si>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</si>
  <si>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</si>
  <si>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</si>
  <si>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</si>
  <si>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</si>
  <si>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</si>
  <si>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</si>
  <si>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</si>
  <si>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</si>
  <si>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</si>
  <si>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</si>
  <si>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</si>
  <si>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</si>
  <si>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</si>
  <si>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</si>
  <si>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</si>
  <si>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</si>
  <si>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</si>
  <si>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</si>
  <si>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</si>
  <si>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</si>
  <si>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</si>
  <si>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</si>
  <si>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</si>
  <si>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</si>
  <si>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</si>
  <si>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</si>
  <si>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</si>
  <si>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</si>
  <si>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</si>
  <si>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</si>
  <si>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</si>
  <si>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</si>
  <si>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</si>
  <si>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</si>
  <si>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</si>
  <si>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</si>
  <si>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</si>
  <si>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</si>
  <si>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</si>
  <si>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</si>
  <si>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</si>
  <si>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</si>
  <si>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</si>
  <si>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</si>
  <si>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</si>
  <si>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</si>
  <si>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</si>
  <si>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</si>
  <si>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</si>
  <si>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</si>
  <si>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</si>
  <si>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</si>
  <si>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</si>
  <si>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</si>
  <si>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</si>
  <si>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</si>
  <si>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</si>
  <si>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</si>
  <si>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</si>
  <si>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</si>
  <si>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</si>
  <si>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</si>
  <si>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</si>
  <si>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</si>
  <si>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</si>
  <si>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</si>
  <si>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</si>
  <si>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</si>
  <si>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</si>
  <si>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</si>
  <si>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</si>
  <si>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</si>
  <si>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</si>
  <si>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</si>
  <si>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</si>
  <si>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</si>
  <si>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</si>
  <si>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</si>
  <si>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</si>
  <si>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</si>
  <si>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</si>
  <si>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</si>
  <si>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</si>
  <si>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</si>
  <si>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</si>
  <si>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</si>
  <si>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</si>
  <si>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</si>
  <si>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</si>
  <si>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</si>
  <si>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</si>
  <si>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</si>
  <si>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</si>
  <si>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</si>
  <si>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</si>
  <si>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</si>
  <si>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</si>
  <si>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</si>
  <si>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</si>
  <si>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</si>
  <si>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</si>
  <si>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</si>
  <si>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</si>
  <si>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</si>
  <si>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</si>
  <si>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</si>
  <si>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</si>
  <si>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</si>
  <si>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</si>
  <si>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</si>
  <si>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</si>
  <si>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</si>
  <si>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</si>
  <si>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</si>
  <si>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</si>
  <si>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</si>
  <si>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</si>
  <si>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</si>
  <si>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</si>
  <si>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</si>
  <si>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</si>
  <si>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</si>
  <si>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</si>
  <si>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</si>
  <si>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</si>
  <si>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</si>
  <si>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</si>
  <si>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</si>
  <si>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</si>
  <si>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</si>
  <si>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</si>
  <si>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</si>
  <si>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</si>
  <si>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</si>
  <si>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</si>
  <si>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</si>
  <si>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</si>
  <si>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</si>
  <si>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</si>
  <si>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</si>
  <si>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</si>
  <si>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</si>
  <si>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</si>
  <si>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</si>
  <si>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</si>
  <si>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</si>
  <si>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</si>
  <si>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</si>
  <si>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</si>
  <si>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</si>
  <si>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</si>
  <si>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</si>
  <si>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</si>
  <si>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</si>
  <si>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</si>
  <si>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</si>
  <si>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</si>
  <si>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</si>
  <si>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</si>
  <si>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</si>
  <si>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</si>
  <si>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</si>
  <si>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</si>
  <si>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</si>
  <si>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</si>
  <si>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</si>
  <si>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</si>
  <si>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</si>
  <si>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</si>
  <si>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</si>
  <si>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</si>
  <si>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</si>
  <si>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</si>
  <si>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</si>
  <si>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</si>
  <si>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</si>
  <si>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</si>
  <si>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</si>
  <si>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</si>
  <si>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</si>
  <si>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</si>
  <si>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</si>
  <si>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</si>
  <si>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</si>
  <si>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</si>
  <si>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</si>
  <si>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</si>
  <si>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</si>
  <si>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</si>
  <si>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</si>
  <si>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</si>
  <si>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</si>
  <si>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</si>
  <si>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</si>
  <si>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</si>
  <si>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</si>
  <si>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</si>
  <si>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</si>
  <si>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</si>
  <si>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</si>
  <si>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</si>
  <si>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</si>
  <si>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</si>
  <si>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</si>
  <si>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</si>
  <si>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</si>
  <si>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</si>
  <si>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</si>
  <si>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</si>
  <si>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</si>
  <si>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</si>
  <si>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</si>
  <si>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</si>
  <si>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</si>
  <si>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</si>
  <si>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</si>
  <si>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</si>
  <si>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</si>
  <si>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</si>
  <si>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</si>
  <si>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</si>
  <si>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</si>
  <si>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</si>
  <si>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</si>
  <si>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</si>
  <si>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</si>
  <si>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</si>
  <si>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</si>
  <si>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</si>
  <si>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</si>
  <si>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</si>
  <si>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</si>
  <si>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</si>
  <si>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</si>
  <si>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</si>
  <si>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</si>
  <si>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</si>
  <si>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</si>
  <si>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</si>
  <si>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</si>
  <si>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</si>
  <si>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</si>
  <si>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</si>
  <si>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</si>
  <si>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</si>
  <si>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</si>
  <si>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</si>
  <si>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</si>
  <si>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</si>
  <si>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</si>
  <si>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</si>
  <si>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</si>
  <si>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</si>
  <si>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</si>
  <si>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</si>
  <si>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</si>
  <si>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</si>
  <si>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</si>
  <si>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</si>
  <si>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</si>
  <si>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</si>
  <si>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</si>
  <si>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</si>
  <si>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</si>
  <si>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</si>
  <si>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</si>
  <si>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</si>
  <si>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</si>
  <si>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</si>
  <si>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</si>
  <si>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</si>
  <si>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</si>
  <si>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</si>
  <si>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</si>
  <si>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</si>
  <si>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</si>
  <si>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</si>
  <si>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</si>
  <si>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</si>
  <si>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</si>
  <si>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</si>
  <si>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</si>
  <si>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</si>
  <si>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</si>
  <si>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</si>
  <si>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</si>
  <si>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</si>
  <si>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</si>
  <si>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</si>
  <si>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</si>
  <si>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</si>
  <si>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</si>
  <si>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</si>
  <si>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</si>
  <si>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</si>
  <si>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</si>
  <si>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</si>
  <si>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</si>
  <si>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</si>
  <si>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</si>
  <si>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</si>
  <si>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</si>
  <si>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</si>
  <si>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</si>
  <si>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</si>
  <si>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</si>
  <si>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</si>
  <si>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</si>
  <si>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</si>
  <si>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</si>
  <si>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</si>
  <si>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</si>
  <si>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</si>
  <si>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</si>
  <si>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</si>
  <si>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</si>
  <si>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</si>
  <si>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</si>
  <si>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</si>
  <si>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</si>
  <si>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</si>
  <si>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</si>
  <si>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</si>
  <si>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</si>
  <si>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</si>
  <si>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</si>
  <si>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</si>
  <si>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</si>
  <si>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</si>
  <si>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</si>
  <si>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</si>
  <si>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</si>
  <si>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</si>
  <si>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</si>
  <si>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</si>
  <si>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</si>
  <si>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</si>
  <si>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</si>
  <si>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</si>
  <si>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</si>
  <si>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</si>
  <si>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</si>
  <si>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</si>
  <si>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</si>
  <si>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</si>
  <si>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</si>
  <si>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</si>
  <si>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</si>
  <si>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</si>
  <si>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</si>
  <si>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</si>
  <si>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</si>
  <si>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</si>
  <si>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</si>
  <si>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</si>
  <si>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</si>
  <si>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</si>
  <si>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</si>
  <si>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</si>
  <si>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</si>
  <si>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</si>
  <si>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</si>
  <si>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</si>
  <si>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</si>
  <si>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</si>
  <si>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</si>
  <si>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</si>
  <si>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</si>
  <si>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</si>
  <si>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</si>
  <si>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</si>
  <si>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</si>
  <si>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</si>
  <si>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</si>
  <si>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</si>
  <si>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</si>
  <si>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</si>
  <si>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</si>
  <si>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</si>
  <si>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</si>
  <si>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</si>
  <si>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</si>
  <si>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</si>
  <si>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</si>
  <si>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</si>
  <si>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</si>
  <si>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</si>
  <si>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</si>
  <si>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</si>
  <si>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</si>
  <si>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</si>
  <si>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</si>
  <si>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</si>
  <si>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</si>
  <si>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</si>
  <si>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</si>
  <si>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</si>
  <si>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</si>
  <si>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</si>
  <si>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</si>
  <si>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</si>
  <si>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</si>
  <si>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</si>
  <si>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</si>
  <si>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</si>
  <si>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</si>
  <si>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</si>
  <si>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</si>
  <si>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</si>
  <si>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</si>
  <si>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</si>
  <si>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</si>
  <si>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</si>
  <si>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</si>
  <si>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</si>
  <si>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</si>
  <si>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</si>
  <si>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</si>
  <si>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</si>
  <si>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</si>
  <si>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</si>
  <si>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</si>
  <si>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</si>
  <si>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</si>
  <si>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</si>
  <si>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</si>
  <si>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</si>
  <si>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</si>
  <si>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</si>
  <si>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</si>
  <si>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</si>
  <si>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</si>
  <si>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</si>
  <si>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</si>
  <si>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</si>
  <si>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</si>
  <si>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</si>
  <si>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</si>
  <si>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</si>
  <si>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</si>
  <si>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</si>
  <si>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</si>
  <si>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</si>
  <si>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</si>
  <si>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</si>
  <si>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</si>
  <si>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</si>
  <si>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</si>
  <si>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</si>
  <si>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</si>
  <si>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</si>
  <si>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</si>
  <si>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</si>
  <si>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</si>
  <si>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</si>
  <si>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</si>
  <si>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</si>
  <si>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</si>
  <si>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</si>
  <si>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</si>
  <si>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</si>
  <si>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</si>
  <si>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</si>
  <si>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</si>
  <si>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</si>
  <si>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</si>
  <si>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</si>
  <si>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</si>
  <si>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</si>
  <si>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</si>
  <si>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</si>
  <si>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</si>
  <si>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</si>
  <si>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</si>
  <si>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</si>
  <si>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</si>
  <si>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</si>
  <si>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</si>
  <si>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</si>
  <si>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</si>
  <si>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</si>
  <si>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</si>
  <si>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</si>
  <si>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</si>
  <si>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</si>
  <si>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</si>
  <si>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</si>
  <si>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</si>
  <si>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</si>
  <si>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</si>
  <si>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</si>
  <si>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</si>
  <si>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</si>
  <si>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</si>
  <si>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</si>
  <si>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</si>
  <si>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</si>
  <si>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</si>
  <si>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</si>
  <si>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</si>
  <si>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</si>
  <si>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</si>
  <si>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</si>
  <si>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</si>
  <si>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</si>
  <si>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</si>
  <si>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</si>
  <si>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</si>
  <si>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</si>
  <si>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</si>
  <si>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</si>
  <si>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</si>
  <si>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</si>
  <si>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</si>
  <si>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</si>
  <si>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</si>
  <si>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</si>
  <si>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</si>
  <si>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</si>
  <si>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</si>
  <si>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</si>
  <si>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</si>
  <si>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</si>
  <si>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</si>
  <si>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</si>
  <si>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</si>
  <si>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</si>
  <si>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</si>
  <si>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</si>
  <si>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</si>
  <si>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</si>
  <si>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</si>
  <si>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</si>
  <si>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</si>
  <si>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</si>
  <si>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</si>
  <si>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</si>
  <si>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</si>
  <si>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</si>
  <si>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</si>
  <si>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</si>
  <si>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</si>
  <si>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</si>
  <si>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</si>
  <si>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</si>
  <si>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</si>
  <si>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</si>
  <si>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</si>
  <si>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</si>
  <si>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</si>
  <si>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</si>
  <si>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</si>
  <si>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</si>
  <si>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</si>
  <si>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</si>
  <si>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</si>
  <si>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</si>
  <si>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</si>
  <si>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</si>
  <si>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</si>
  <si>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</si>
  <si>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</si>
  <si>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</si>
  <si>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</si>
  <si>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</si>
  <si>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</si>
  <si>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</si>
  <si>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</si>
  <si>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</si>
  <si>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</si>
  <si>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</si>
  <si>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</si>
  <si>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</si>
  <si>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</si>
  <si>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</si>
  <si>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</si>
  <si>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</si>
  <si>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</si>
  <si>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</si>
  <si>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</si>
  <si>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</si>
  <si>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</si>
  <si>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</si>
  <si>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</si>
  <si>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</si>
  <si>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</si>
  <si>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</si>
  <si>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</si>
  <si>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</si>
  <si>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</si>
  <si>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</si>
  <si>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</si>
  <si>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</si>
  <si>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</si>
  <si>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</si>
  <si>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</si>
  <si>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</si>
  <si>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</si>
  <si>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</si>
  <si>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</si>
  <si>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</si>
  <si>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</si>
  <si>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</si>
  <si>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</si>
  <si>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</si>
  <si>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</si>
  <si>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</si>
  <si>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</si>
  <si>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</si>
  <si>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</si>
  <si>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</si>
  <si>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</si>
  <si>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</si>
  <si>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</si>
  <si>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</si>
  <si>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</si>
  <si>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</si>
  <si>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</si>
  <si>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</si>
  <si>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</si>
  <si>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</si>
  <si>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</si>
  <si>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</si>
  <si>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</si>
  <si>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</si>
  <si>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</si>
  <si>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</si>
  <si>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</si>
  <si>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</si>
  <si>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</si>
  <si>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</si>
  <si>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</si>
  <si>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</si>
  <si>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</si>
  <si>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</si>
  <si>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</si>
  <si>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</si>
  <si>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</si>
  <si>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</si>
  <si>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</si>
  <si>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</si>
  <si>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</si>
  <si>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</si>
  <si>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</si>
  <si>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</si>
  <si>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</si>
  <si>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</si>
  <si>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</si>
  <si>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</si>
  <si>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</si>
  <si>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</si>
  <si>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</si>
  <si>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</si>
  <si>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</si>
  <si>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</si>
  <si>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</si>
  <si>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</si>
  <si>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</si>
  <si>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</si>
  <si>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</si>
  <si>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</si>
  <si>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</si>
  <si>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</si>
  <si>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</si>
  <si>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</si>
  <si>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</si>
  <si>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</si>
  <si>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</si>
  <si>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</si>
  <si>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</si>
  <si>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</si>
  <si>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</si>
  <si>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</si>
  <si>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</si>
  <si>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</si>
  <si>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</si>
  <si>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</si>
  <si>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</si>
  <si>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</si>
  <si>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</si>
  <si>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</si>
  <si>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</si>
  <si>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</si>
  <si>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</si>
  <si>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</si>
  <si>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</si>
  <si>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</si>
  <si>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</si>
  <si>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</si>
  <si>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</si>
  <si>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</si>
  <si>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</si>
  <si>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</si>
  <si>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</si>
  <si>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</si>
  <si>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</si>
  <si>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</si>
  <si>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</si>
  <si>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</si>
  <si>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</si>
  <si>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</si>
  <si>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</si>
  <si>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</si>
  <si>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</si>
  <si>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</si>
  <si>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</si>
  <si>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</si>
  <si>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</si>
  <si>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</si>
  <si>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</si>
  <si>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</si>
  <si>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</si>
  <si>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</si>
  <si>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</si>
  <si>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</si>
  <si>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</si>
  <si>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</si>
  <si>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</si>
  <si>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</si>
  <si>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</si>
  <si>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</si>
  <si>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</si>
  <si>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</si>
  <si>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</si>
  <si>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</si>
  <si>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</si>
  <si>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</si>
  <si>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</si>
  <si>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</si>
  <si>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</si>
  <si>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</si>
  <si>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</si>
  <si>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</si>
  <si>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</si>
  <si>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</si>
  <si>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</si>
  <si>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</si>
  <si>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</si>
  <si>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</si>
  <si>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</si>
  <si>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</si>
  <si>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</si>
  <si>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</si>
  <si>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</si>
  <si>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</si>
  <si>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</si>
  <si>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</si>
  <si>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</si>
  <si>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</si>
  <si>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</si>
  <si>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</si>
  <si>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</si>
  <si>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</si>
  <si>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</si>
  <si>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</si>
  <si>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</si>
  <si>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</si>
  <si>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</si>
  <si>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</si>
  <si>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</si>
  <si>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</si>
  <si>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</si>
  <si>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</si>
  <si>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</si>
  <si>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</si>
  <si>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</si>
  <si>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</si>
  <si>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</si>
  <si>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</si>
  <si>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</si>
  <si>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</si>
  <si>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</si>
  <si>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</si>
  <si>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</si>
  <si>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</si>
  <si>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</si>
  <si>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</si>
  <si>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</si>
  <si>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</si>
  <si>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</si>
  <si>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</si>
  <si>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</si>
  <si>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</si>
  <si>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</si>
  <si>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</si>
  <si>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</si>
  <si>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</si>
  <si>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</si>
  <si>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</si>
  <si>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</si>
  <si>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</si>
  <si>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</si>
  <si>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</si>
  <si>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</si>
  <si>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</si>
  <si>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</si>
  <si>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</si>
  <si>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</si>
  <si>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</si>
  <si>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</si>
  <si>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</si>
  <si>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</si>
  <si>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</si>
  <si>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</si>
  <si>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</si>
  <si>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</si>
  <si>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</si>
  <si>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</si>
  <si>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</si>
  <si>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</si>
  <si>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</si>
  <si>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</si>
  <si>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</si>
  <si>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</si>
  <si>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</si>
  <si>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</si>
  <si>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</si>
  <si>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</si>
  <si>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</si>
  <si>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</si>
  <si>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</si>
  <si>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</si>
  <si>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</si>
  <si>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</si>
  <si>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</si>
  <si>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</si>
  <si>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</si>
  <si>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</si>
  <si>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</si>
  <si>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</si>
  <si>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</si>
  <si>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</si>
  <si>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</si>
  <si>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</si>
  <si>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</si>
  <si>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</si>
  <si>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</si>
  <si>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</si>
  <si>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</si>
  <si>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</si>
  <si>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</si>
  <si>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</si>
  <si>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</si>
  <si>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</si>
  <si>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</si>
  <si>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</si>
  <si>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</si>
  <si>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</si>
  <si>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</si>
  <si>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</si>
  <si>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</si>
  <si>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</si>
  <si>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</si>
  <si>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</si>
  <si>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</si>
  <si>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</si>
  <si>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</si>
  <si>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</si>
  <si>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</si>
  <si>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</si>
  <si>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</si>
  <si>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</si>
  <si>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</si>
  <si>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</si>
  <si>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</si>
  <si>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</si>
  <si>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</si>
  <si>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</si>
  <si>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</si>
  <si>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</si>
  <si>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</si>
  <si>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</si>
  <si>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</si>
  <si>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</si>
  <si>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</si>
  <si>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</si>
  <si>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</si>
  <si>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</si>
  <si>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</si>
  <si>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</si>
  <si>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</si>
  <si>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</si>
  <si>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</si>
  <si>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</si>
  <si>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</si>
  <si>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</si>
  <si>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</si>
  <si>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</si>
  <si>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</si>
  <si>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</si>
  <si>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</si>
  <si>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</si>
  <si>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</si>
  <si>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</si>
  <si>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</si>
  <si>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</si>
  <si>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</si>
  <si>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</si>
  <si>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</si>
  <si>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</si>
  <si>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</si>
  <si>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</si>
  <si>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</si>
  <si>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</si>
  <si>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</si>
  <si>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</si>
  <si>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</si>
  <si>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</si>
  <si>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</si>
  <si>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</si>
  <si>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</si>
  <si>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</si>
  <si>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</si>
  <si>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</si>
  <si>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</si>
  <si>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</si>
  <si>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</si>
  <si>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</si>
  <si>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</si>
  <si>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</si>
  <si>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</si>
  <si>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</si>
  <si>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</si>
  <si>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</si>
  <si>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</si>
  <si>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</si>
  <si>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</si>
  <si>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</si>
  <si>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</si>
  <si>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</si>
  <si>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</si>
  <si>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</si>
  <si>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</si>
  <si>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</si>
  <si>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</si>
  <si>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</si>
  <si>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</si>
  <si>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</si>
  <si>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</si>
  <si>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</si>
  <si>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</si>
  <si>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</si>
  <si>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</si>
  <si>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</si>
  <si>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</si>
  <si>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</si>
  <si>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</si>
  <si>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</si>
  <si>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</si>
  <si>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</si>
  <si>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</si>
  <si>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</si>
  <si>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</si>
  <si>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</si>
  <si>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</si>
  <si>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</si>
  <si>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</si>
  <si>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</si>
  <si>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</si>
  <si>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</si>
  <si>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</si>
  <si>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</si>
  <si>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</si>
  <si>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</si>
  <si>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</si>
  <si>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</si>
  <si>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</si>
  <si>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</si>
  <si>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</si>
  <si>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</si>
  <si>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</si>
  <si>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</si>
  <si>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</si>
  <si>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</si>
  <si>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</si>
  <si>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</si>
  <si>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</si>
  <si>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</si>
  <si>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</si>
  <si>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</si>
  <si>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</si>
  <si>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</si>
  <si>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</si>
  <si>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</si>
  <si>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</si>
  <si>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</si>
  <si>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</si>
  <si>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</si>
  <si>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</si>
  <si>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</si>
  <si>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</si>
  <si>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</si>
  <si>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</si>
  <si>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</si>
  <si>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</si>
  <si>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</si>
  <si>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</si>
  <si>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</si>
  <si>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</si>
  <si>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</si>
  <si>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</si>
  <si>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</si>
  <si>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</si>
  <si>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</si>
  <si>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</si>
  <si>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</si>
  <si>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</si>
  <si>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</si>
  <si>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</si>
  <si>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</si>
  <si>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</si>
  <si>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</si>
  <si>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</si>
  <si>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</si>
  <si>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</si>
  <si>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</si>
  <si>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</si>
  <si>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</si>
  <si>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</si>
  <si>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</si>
  <si>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</si>
  <si>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</si>
  <si>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</si>
  <si>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</si>
  <si>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</si>
  <si>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</si>
  <si>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</si>
  <si>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</si>
  <si>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</si>
  <si>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</si>
  <si>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</si>
  <si>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</si>
  <si>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</si>
  <si>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</si>
  <si>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</si>
  <si>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</si>
  <si>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</si>
  <si>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</si>
  <si>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</si>
  <si>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</si>
  <si>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</si>
  <si>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</si>
  <si>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</si>
  <si>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</si>
  <si>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</si>
  <si>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</si>
  <si>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</si>
  <si>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</si>
  <si>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</si>
  <si>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</si>
  <si>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</si>
  <si>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</si>
  <si>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</si>
  <si>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</si>
  <si>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</si>
  <si>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</si>
  <si>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</si>
  <si>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</si>
  <si>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</si>
  <si>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</si>
  <si>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</si>
  <si>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</si>
  <si>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</si>
  <si>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</si>
  <si>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</si>
  <si>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</si>
  <si>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</si>
  <si>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</si>
  <si>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</si>
  <si>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</si>
  <si>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</si>
  <si>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</si>
  <si>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</si>
  <si>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</si>
  <si>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</si>
  <si>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</si>
  <si>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</si>
  <si>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</si>
  <si>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</si>
  <si>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</si>
  <si>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</si>
  <si>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</si>
  <si>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</si>
  <si>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</si>
  <si>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</si>
  <si>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</si>
  <si>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</si>
  <si>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</si>
  <si>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</si>
  <si>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</si>
  <si>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</si>
  <si>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</si>
  <si>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</si>
  <si>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</si>
  <si>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</si>
  <si>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</si>
  <si>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</si>
  <si>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</si>
  <si>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</si>
  <si>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</si>
  <si>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</si>
  <si>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</si>
  <si>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</si>
  <si>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</si>
  <si>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</si>
  <si>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</si>
  <si>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</si>
  <si>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</si>
  <si>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</si>
  <si>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</si>
  <si>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</si>
  <si>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</si>
  <si>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</si>
  <si>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</si>
  <si>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</si>
  <si>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</si>
  <si>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</si>
  <si>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</si>
  <si>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</si>
  <si>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</si>
  <si>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</si>
  <si>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</si>
  <si>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</si>
  <si>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</si>
  <si>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</si>
  <si>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</si>
  <si>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</si>
  <si>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</si>
  <si>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</si>
  <si>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</si>
  <si>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</si>
  <si>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</si>
  <si>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</si>
  <si>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</si>
  <si>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</si>
  <si>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</si>
  <si>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</si>
  <si>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</si>
  <si>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</si>
  <si>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</si>
  <si>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</si>
  <si>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</si>
  <si>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</si>
  <si>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</si>
  <si>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</si>
  <si>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</si>
  <si>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</si>
  <si>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</si>
  <si>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</si>
  <si>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</si>
  <si>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</si>
  <si>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</si>
  <si>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</si>
  <si>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</si>
  <si>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</si>
  <si>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</si>
  <si>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</si>
  <si>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</si>
  <si>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</si>
  <si>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</si>
  <si>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</si>
  <si>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</si>
  <si>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</si>
  <si>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</si>
  <si>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</si>
  <si>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</si>
  <si>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</si>
  <si>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</si>
  <si>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</si>
  <si>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</si>
  <si>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</si>
  <si>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</si>
  <si>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</si>
  <si>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</si>
  <si>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</si>
  <si>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</si>
  <si>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</si>
  <si>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</si>
  <si>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</si>
  <si>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</si>
  <si>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</si>
  <si>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</si>
  <si>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</si>
  <si>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</si>
  <si>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</si>
  <si>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</si>
  <si>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</si>
  <si>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</si>
  <si>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</si>
  <si>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</si>
  <si>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</si>
  <si>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</si>
  <si>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</si>
  <si>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</si>
  <si>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</si>
  <si>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</si>
  <si>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</si>
  <si>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</si>
  <si>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</si>
  <si>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</si>
  <si>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</si>
  <si>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</si>
  <si>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</si>
  <si>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</si>
  <si>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</si>
  <si>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</si>
  <si>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</si>
  <si>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</si>
  <si>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</si>
  <si>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</si>
  <si>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</si>
  <si>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</si>
  <si>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</si>
  <si>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</si>
  <si>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</si>
  <si>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</si>
  <si>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</si>
  <si>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</si>
  <si>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</si>
  <si>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</si>
  <si>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</si>
  <si>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</si>
  <si>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</si>
  <si>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</si>
  <si>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</si>
  <si>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</si>
  <si>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</si>
  <si>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</si>
  <si>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</si>
  <si>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</si>
  <si>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</si>
  <si>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</si>
  <si>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</si>
  <si>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</si>
  <si>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</si>
  <si>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</si>
  <si>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</si>
  <si>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</si>
  <si>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</si>
  <si>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</si>
  <si>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</si>
  <si>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</si>
  <si>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</si>
  <si>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</si>
  <si>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</si>
  <si>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</si>
  <si>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</si>
  <si>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</si>
  <si>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</si>
  <si>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</si>
  <si>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</si>
  <si>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</si>
  <si>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</si>
  <si>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</si>
  <si>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</si>
  <si>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</si>
  <si>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</si>
  <si>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</si>
  <si>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</si>
  <si>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</si>
  <si>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</si>
  <si>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</si>
  <si>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</si>
  <si>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</si>
  <si>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</si>
  <si>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</si>
  <si>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</si>
  <si>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</si>
  <si>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</si>
  <si>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</si>
  <si>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</si>
  <si>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</si>
  <si>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</si>
  <si>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</si>
  <si>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</si>
  <si>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</si>
  <si>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</si>
  <si>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</si>
  <si>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</si>
  <si>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</si>
  <si>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</si>
  <si>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</si>
  <si>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</si>
  <si>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</si>
  <si>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</si>
  <si>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</si>
  <si>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</si>
  <si>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</si>
  <si>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</si>
  <si>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</si>
  <si>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</si>
  <si>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</si>
  <si>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</si>
  <si>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</si>
  <si>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</si>
  <si>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</si>
  <si>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</si>
  <si>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</si>
  <si>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</si>
  <si>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</si>
  <si>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</si>
  <si>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</si>
  <si>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</si>
  <si>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</si>
  <si>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</si>
  <si>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</si>
  <si>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</si>
  <si>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</si>
  <si>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</si>
  <si>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</si>
  <si>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</si>
  <si>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</si>
  <si>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</si>
  <si>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</si>
  <si>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</si>
  <si>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</si>
  <si>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</si>
  <si>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</si>
  <si>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</si>
  <si>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</si>
  <si>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</si>
  <si>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</si>
  <si>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</si>
  <si>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</si>
  <si>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</si>
  <si>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</si>
  <si>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</si>
  <si>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</si>
  <si>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</si>
  <si>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</si>
  <si>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</si>
  <si>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</si>
  <si>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</si>
  <si>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</si>
  <si>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</si>
  <si>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</si>
  <si>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</si>
  <si>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</si>
  <si>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</si>
  <si>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</si>
  <si>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</si>
  <si>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</si>
  <si>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</si>
  <si>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</si>
  <si>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</si>
  <si>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</si>
  <si>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</si>
  <si>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</si>
  <si>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</si>
  <si>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</si>
  <si>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</si>
  <si>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</si>
  <si>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</si>
  <si>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</si>
  <si>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</si>
  <si>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</si>
  <si>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</si>
  <si>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</si>
  <si>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</si>
  <si>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</si>
  <si>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</si>
  <si>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</si>
  <si>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</si>
  <si>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</si>
  <si>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</si>
  <si>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</si>
  <si>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</si>
  <si>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</si>
  <si>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</si>
  <si>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</si>
  <si>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</si>
  <si>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</si>
  <si>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</si>
  <si>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</si>
  <si>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</si>
  <si>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</si>
  <si>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</si>
  <si>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</si>
  <si>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</si>
  <si>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</si>
  <si>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</si>
  <si>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</si>
  <si>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</si>
  <si>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</si>
  <si>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</si>
  <si>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</si>
  <si>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</si>
  <si>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</si>
  <si>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</si>
  <si>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</si>
  <si>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</si>
  <si>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</si>
  <si>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</si>
  <si>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</si>
  <si>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</si>
  <si>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</si>
  <si>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</si>
  <si>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</si>
  <si>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</si>
  <si>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</si>
  <si>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</si>
  <si>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</si>
  <si>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</si>
  <si>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</si>
  <si>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</si>
  <si>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</si>
  <si>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</si>
  <si>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</si>
  <si>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</si>
  <si>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</si>
  <si>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</si>
  <si>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</si>
  <si>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</si>
  <si>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</si>
  <si>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</si>
  <si>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</si>
  <si>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</si>
  <si>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</si>
  <si>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</si>
  <si>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</si>
  <si>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</si>
  <si>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</si>
  <si>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</si>
  <si>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</si>
  <si>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</si>
  <si>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</si>
  <si>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</si>
  <si>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</si>
  <si>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</si>
  <si>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</si>
  <si>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</si>
  <si>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</si>
  <si>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</si>
  <si>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</si>
  <si>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</si>
  <si>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</si>
  <si>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</si>
  <si>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</si>
  <si>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</si>
  <si>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</si>
  <si>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</si>
  <si>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</si>
  <si>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</si>
  <si>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</si>
  <si>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</si>
  <si>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</si>
  <si>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</si>
  <si>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</si>
  <si>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</si>
  <si>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</si>
  <si>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</si>
  <si>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</si>
  <si>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</si>
  <si>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</si>
  <si>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</si>
  <si>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</si>
  <si>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</si>
  <si>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</si>
  <si>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</si>
  <si>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</si>
  <si>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</si>
  <si>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</si>
  <si>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</si>
  <si>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</si>
  <si>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</si>
  <si>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</si>
  <si>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</si>
  <si>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</si>
  <si>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</si>
  <si>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</si>
  <si>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</si>
  <si>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</si>
  <si>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</si>
  <si>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</si>
  <si>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</si>
  <si>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</si>
  <si>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</si>
  <si>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</si>
  <si>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</si>
  <si>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</si>
  <si>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</si>
  <si>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</si>
  <si>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</si>
  <si>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</si>
  <si>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</si>
  <si>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</si>
  <si>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</si>
  <si>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</si>
  <si>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</si>
  <si>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</si>
  <si>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</si>
  <si>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</si>
  <si>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</si>
  <si>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</si>
  <si>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</si>
  <si>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</si>
  <si>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</si>
  <si>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</si>
  <si>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</si>
  <si>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</si>
  <si>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</si>
  <si>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</si>
  <si>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</si>
  <si>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</si>
  <si>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</si>
  <si>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</si>
  <si>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</si>
  <si>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</si>
  <si>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</si>
  <si>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</si>
  <si>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</si>
  <si>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</si>
  <si>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</si>
  <si>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</si>
  <si>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</si>
  <si>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</si>
  <si>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</si>
  <si>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</si>
  <si>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</si>
  <si>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</si>
  <si>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</si>
  <si>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</si>
  <si>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</si>
  <si>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</si>
  <si>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</si>
  <si>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</si>
  <si>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</si>
  <si>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</si>
  <si>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</si>
  <si>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</si>
  <si>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</si>
  <si>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</si>
  <si>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</si>
  <si>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</si>
  <si>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</si>
  <si>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</si>
  <si>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</si>
  <si>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</si>
  <si>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</si>
  <si>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</si>
  <si>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</si>
  <si>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</si>
  <si>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</si>
  <si>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</si>
  <si>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</si>
  <si>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</si>
  <si>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</si>
  <si>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</si>
  <si>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</si>
  <si>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</si>
  <si>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</si>
  <si>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</si>
  <si>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</si>
  <si>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</si>
  <si>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</si>
  <si>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</si>
  <si>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</si>
  <si>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</si>
  <si>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</si>
  <si>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</si>
  <si>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</si>
  <si>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</si>
  <si>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</si>
  <si>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</si>
  <si>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</si>
  <si>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</si>
  <si>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</si>
  <si>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</si>
  <si>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</si>
  <si>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</si>
  <si>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</si>
  <si>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</si>
  <si>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</si>
  <si>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</si>
  <si>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</si>
  <si>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</si>
  <si>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</si>
  <si>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</si>
  <si>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</si>
  <si>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</si>
  <si>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</si>
  <si>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</si>
  <si>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</si>
  <si>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</si>
  <si>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</si>
  <si>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</si>
  <si>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</si>
  <si>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</si>
  <si>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</si>
  <si>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</si>
  <si>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</si>
  <si>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</si>
  <si>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</si>
  <si>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</si>
  <si>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</si>
  <si>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</si>
  <si>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</si>
  <si>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</si>
  <si>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</si>
  <si>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</si>
  <si>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</si>
  <si>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</si>
  <si>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</si>
  <si>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</si>
  <si>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</si>
  <si>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</si>
  <si>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</si>
  <si>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</si>
  <si>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</si>
  <si>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</si>
  <si>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</si>
  <si>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</si>
  <si>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</si>
  <si>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</si>
  <si>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</si>
  <si>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</si>
  <si>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</si>
  <si>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</si>
  <si>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</si>
  <si>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</si>
  <si>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</si>
  <si>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</si>
  <si>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</si>
  <si>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</si>
  <si>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</si>
  <si>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</si>
  <si>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</si>
  <si>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</si>
  <si>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</si>
  <si>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</si>
  <si>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</si>
  <si>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</si>
  <si>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</si>
  <si>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</si>
  <si>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</si>
  <si>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</si>
  <si>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</si>
  <si>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</si>
  <si>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</si>
  <si>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</si>
  <si>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</si>
  <si>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</si>
  <si>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</si>
  <si>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</si>
  <si>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</si>
  <si>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</si>
  <si>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</si>
  <si>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</si>
  <si>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</si>
  <si>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</si>
  <si>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</si>
  <si>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</si>
  <si>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</si>
  <si>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</si>
  <si>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</si>
  <si>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</si>
  <si>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</si>
  <si>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</si>
  <si>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</si>
  <si>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</si>
  <si>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</si>
  <si>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</si>
  <si>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</si>
  <si>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</si>
  <si>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</si>
  <si>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</si>
  <si>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</si>
  <si>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</si>
  <si>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</si>
  <si>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</si>
  <si>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</si>
  <si>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</si>
  <si>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</si>
  <si>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</si>
  <si>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</si>
  <si>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</si>
  <si>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</si>
  <si>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</si>
  <si>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</si>
  <si>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</si>
  <si>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</si>
  <si>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</si>
  <si>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</si>
  <si>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</si>
  <si>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</si>
  <si>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</si>
  <si>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</si>
  <si>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</si>
  <si>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</si>
  <si>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</si>
  <si>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</si>
  <si>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</si>
  <si>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</si>
  <si>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</si>
  <si>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</si>
  <si>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</si>
  <si>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</si>
  <si>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</si>
  <si>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</si>
  <si>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</si>
  <si>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</si>
  <si>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</si>
  <si>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</si>
  <si>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</si>
  <si>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</si>
  <si>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</si>
  <si>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</si>
  <si>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</si>
  <si>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</si>
  <si>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</si>
  <si>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</si>
  <si>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</si>
  <si>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</si>
  <si>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</si>
  <si>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</si>
  <si>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</si>
  <si>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</si>
  <si>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</si>
  <si>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</si>
  <si>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</si>
  <si>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</si>
  <si>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</si>
  <si>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</si>
  <si>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</si>
  <si>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</si>
  <si>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</si>
  <si>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</si>
  <si>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</si>
  <si>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</si>
  <si>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</si>
  <si>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</si>
  <si>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</si>
  <si>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</si>
  <si>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</si>
  <si>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</si>
  <si>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</si>
  <si>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</si>
  <si>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</si>
  <si>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</si>
  <si>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</si>
  <si>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</si>
  <si>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</si>
  <si>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</si>
  <si>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</si>
  <si>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</si>
  <si>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</si>
  <si>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</si>
  <si>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</si>
  <si>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</si>
  <si>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</si>
  <si>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</si>
  <si>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</si>
  <si>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</si>
  <si>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</si>
  <si>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</si>
  <si>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</si>
  <si>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</si>
  <si>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</si>
  <si>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</si>
  <si>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</si>
  <si>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</si>
  <si>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</si>
  <si>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</si>
  <si>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</si>
  <si>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</si>
  <si>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</si>
  <si>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</si>
  <si>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</si>
  <si>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</si>
  <si>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</si>
  <si>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</si>
  <si>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</si>
  <si>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</si>
  <si>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</si>
  <si>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</si>
  <si>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</si>
  <si>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</si>
  <si>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</si>
  <si>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</si>
  <si>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</si>
  <si>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</si>
  <si>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</si>
  <si>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</si>
  <si>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</si>
  <si>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</si>
  <si>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</si>
  <si>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</si>
  <si>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</si>
  <si>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</si>
  <si>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</si>
  <si>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</si>
  <si>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</si>
  <si>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</si>
  <si>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</si>
  <si>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</si>
  <si>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</si>
  <si>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</si>
  <si>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</si>
  <si>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</si>
  <si>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</si>
  <si>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</si>
  <si>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</si>
  <si>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</si>
  <si>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</si>
  <si>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</si>
  <si>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</si>
  <si>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</si>
  <si>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</si>
  <si>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</si>
  <si>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</si>
  <si>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</si>
  <si>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</si>
  <si>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</si>
  <si>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</si>
  <si>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</si>
  <si>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</si>
  <si>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</si>
  <si>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</si>
  <si>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</si>
  <si>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</si>
  <si>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</si>
  <si>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</si>
  <si>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</si>
  <si>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</si>
  <si>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</si>
  <si>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</si>
  <si>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</si>
  <si>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</si>
  <si>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</si>
  <si>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</si>
  <si>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</si>
  <si>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</si>
  <si>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</si>
  <si>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</si>
  <si>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</si>
  <si>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</si>
  <si>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</si>
  <si>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</si>
  <si>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</si>
  <si>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</si>
  <si>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</si>
  <si>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</si>
  <si>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</si>
  <si>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</si>
  <si>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</si>
  <si>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</si>
  <si>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</si>
  <si>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</si>
  <si>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</si>
  <si>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</si>
  <si>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</si>
  <si>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</si>
  <si>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</si>
  <si>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</si>
  <si>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</si>
  <si>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</si>
  <si>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</si>
  <si>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</si>
  <si>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</si>
  <si>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</si>
  <si>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</si>
  <si>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</si>
  <si>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</si>
  <si>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</si>
  <si>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</si>
  <si>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</si>
  <si>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</si>
  <si>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</si>
  <si>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</si>
  <si>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</si>
  <si>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</si>
  <si>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</si>
  <si>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</si>
  <si>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</si>
  <si>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</si>
  <si>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</si>
  <si>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</si>
  <si>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</si>
  <si>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</si>
  <si>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</si>
  <si>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</si>
  <si>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</si>
  <si>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</si>
  <si>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</si>
  <si>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</si>
  <si>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</si>
  <si>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</si>
  <si>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</si>
  <si>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</si>
  <si>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</si>
  <si>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</si>
  <si>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</si>
  <si>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</si>
  <si>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</si>
  <si>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</si>
  <si>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</si>
  <si>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</si>
  <si>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</si>
  <si>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</si>
  <si>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</si>
  <si>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</si>
  <si>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</si>
  <si>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</si>
  <si>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</si>
  <si>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</si>
  <si>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</si>
  <si>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</si>
  <si>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</si>
  <si>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</si>
  <si>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</si>
  <si>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</si>
  <si>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</si>
  <si>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</si>
  <si>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</si>
  <si>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</si>
  <si>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</si>
  <si>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</si>
  <si>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</si>
  <si>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</si>
  <si>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</si>
  <si>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</si>
  <si>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</si>
  <si>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</si>
  <si>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</si>
  <si>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</si>
  <si>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</si>
  <si>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</si>
  <si>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</si>
  <si>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</si>
  <si>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</si>
  <si>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</si>
  <si>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</si>
  <si>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</si>
  <si>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</si>
  <si>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</si>
  <si>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</si>
  <si>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</si>
  <si>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</si>
  <si>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</si>
  <si>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</si>
  <si>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</si>
  <si>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</si>
  <si>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</si>
  <si>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</si>
  <si>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</si>
  <si>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</si>
  <si>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</si>
  <si>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</si>
  <si>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</si>
  <si>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</si>
  <si>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</si>
  <si>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</si>
  <si>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</si>
  <si>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</si>
  <si>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</si>
  <si>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</si>
  <si>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</si>
  <si>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</si>
  <si>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</si>
  <si>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</si>
  <si>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</si>
  <si>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</si>
  <si>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</si>
  <si>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</si>
  <si>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</si>
  <si>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</si>
  <si>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</si>
  <si>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</si>
  <si>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</si>
  <si>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</si>
  <si>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</si>
  <si>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</si>
  <si>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</si>
  <si>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</si>
  <si>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</si>
  <si>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</si>
  <si>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</si>
  <si>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</si>
  <si>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</si>
  <si>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</si>
  <si>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</si>
  <si>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</si>
  <si>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</si>
  <si>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</si>
  <si>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</si>
  <si>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</si>
  <si>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</si>
  <si>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</si>
  <si>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</si>
  <si>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</si>
  <si>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</si>
  <si>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</si>
  <si>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</si>
  <si>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</si>
  <si>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</si>
  <si>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</si>
  <si>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</si>
  <si>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</si>
  <si>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</si>
  <si>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</si>
  <si>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</si>
  <si>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</si>
  <si>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</si>
  <si>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</si>
  <si>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</si>
  <si>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</si>
  <si>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</si>
  <si>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</si>
  <si>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</si>
  <si>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</si>
  <si>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</si>
  <si>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</si>
  <si>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</si>
  <si>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</si>
  <si>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</si>
  <si>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</si>
  <si>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</si>
  <si>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</si>
  <si>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</si>
  <si>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</si>
  <si>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</si>
  <si>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</si>
  <si>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</si>
  <si>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</si>
  <si>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</si>
  <si>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</si>
  <si>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</si>
  <si>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</si>
  <si>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</si>
  <si>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</si>
  <si>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</si>
  <si>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</si>
  <si>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</si>
  <si>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</si>
  <si>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</si>
  <si>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</si>
  <si>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</si>
  <si>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</si>
  <si>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</si>
  <si>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</si>
  <si>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</si>
  <si>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</si>
  <si>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</si>
  <si>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</si>
  <si>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</si>
  <si>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</si>
  <si>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</si>
  <si>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</si>
  <si>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</si>
  <si>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</si>
  <si>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</si>
  <si>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</si>
  <si>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</si>
  <si>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</si>
  <si>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</si>
  <si>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</si>
  <si>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</si>
  <si>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</si>
  <si>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</si>
  <si>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</si>
  <si>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</si>
  <si>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</si>
  <si>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</si>
  <si>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</si>
  <si>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</si>
  <si>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</si>
  <si>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</si>
  <si>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</si>
  <si>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</si>
  <si>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</si>
  <si>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</si>
  <si>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</si>
  <si>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</si>
  <si>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</si>
  <si>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</si>
  <si>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</si>
  <si>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</si>
  <si>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</si>
  <si>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</si>
  <si>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</si>
  <si>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</si>
  <si>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</si>
  <si>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</si>
  <si>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</si>
  <si>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</si>
  <si>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</si>
  <si>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</si>
  <si>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</si>
  <si>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</si>
  <si>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</si>
  <si>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</si>
  <si>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</si>
  <si>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</si>
  <si>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</si>
  <si>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</si>
  <si>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</si>
  <si>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</si>
  <si>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</si>
  <si>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</si>
  <si>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</si>
  <si>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</si>
  <si>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</si>
  <si>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</si>
  <si>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</si>
  <si>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</si>
  <si>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</si>
  <si>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</si>
  <si>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</si>
  <si>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</si>
  <si>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</si>
  <si>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</si>
  <si>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</si>
  <si>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</si>
  <si>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</si>
  <si>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</si>
  <si>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</si>
  <si>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</si>
  <si>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</si>
  <si>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</si>
  <si>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</si>
  <si>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</si>
  <si>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</si>
  <si>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</si>
  <si>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</si>
  <si>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</si>
  <si>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</si>
  <si>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</si>
  <si>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</si>
  <si>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</si>
  <si>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</si>
  <si>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</si>
  <si>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</si>
  <si>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</si>
  <si>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</si>
  <si>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</si>
  <si>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</si>
  <si>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</si>
  <si>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</si>
  <si>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</si>
  <si>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</si>
  <si>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</si>
  <si>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</si>
  <si>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</si>
  <si>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</si>
  <si>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</si>
  <si>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</si>
  <si>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</si>
  <si>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</si>
  <si>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</si>
  <si>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</si>
  <si>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</si>
  <si>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</si>
  <si>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</si>
  <si>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</si>
  <si>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</si>
  <si>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</si>
  <si>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</si>
  <si>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</si>
  <si>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</si>
  <si>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</si>
  <si>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</si>
  <si>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</si>
  <si>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</si>
  <si>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</si>
  <si>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</si>
  <si>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</si>
  <si>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</si>
  <si>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</si>
  <si>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</si>
  <si>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</si>
  <si>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</si>
  <si>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</si>
  <si>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</si>
  <si>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</si>
  <si>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</si>
  <si>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</si>
  <si>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</si>
  <si>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</si>
  <si>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</si>
  <si>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</si>
  <si>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</si>
  <si>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</si>
  <si>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</si>
  <si>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</si>
  <si>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</si>
  <si>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</si>
  <si>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</si>
  <si>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</si>
  <si>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</si>
  <si>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</si>
  <si>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</si>
  <si>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</si>
  <si>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</si>
  <si>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</si>
  <si>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</si>
  <si>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</si>
  <si>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</si>
  <si>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</si>
  <si>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</si>
  <si>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</si>
  <si>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</si>
  <si>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</si>
  <si>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</si>
  <si>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</si>
  <si>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</si>
  <si>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</si>
  <si>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</si>
  <si>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</si>
  <si>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</si>
  <si>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</si>
  <si>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</si>
  <si>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</si>
  <si>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</si>
  <si>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</si>
  <si>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</si>
  <si>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</si>
  <si>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</si>
  <si>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</si>
  <si>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</si>
  <si>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</si>
  <si>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</si>
  <si>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</si>
  <si>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</si>
  <si>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</si>
  <si>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</si>
  <si>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</si>
  <si>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</si>
  <si>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</si>
  <si>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</si>
  <si>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</si>
  <si>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</si>
  <si>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</si>
  <si>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</si>
  <si>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</si>
  <si>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</si>
  <si>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</si>
  <si>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</si>
  <si>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</si>
  <si>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</si>
  <si>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</si>
  <si>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</si>
  <si>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</si>
  <si>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</si>
  <si>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</si>
  <si>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</si>
  <si>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</si>
  <si>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</si>
  <si>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</si>
  <si>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</si>
  <si>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</si>
  <si>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</si>
  <si>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</si>
  <si>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</si>
  <si>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</si>
  <si>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</si>
  <si>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</si>
  <si>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</si>
  <si>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</si>
  <si>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</si>
  <si>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</si>
  <si>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</si>
  <si>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</si>
  <si>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</si>
  <si>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</si>
  <si>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</si>
  <si>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</si>
  <si>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</si>
  <si>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</si>
  <si>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</si>
  <si>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</si>
  <si>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</si>
  <si>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</si>
  <si>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</si>
  <si>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</si>
  <si>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</si>
  <si>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</si>
  <si>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</si>
  <si>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</si>
  <si>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</si>
  <si>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</si>
  <si>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</si>
  <si>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</si>
  <si>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</si>
  <si>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</si>
  <si>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</si>
  <si>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</si>
  <si>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</si>
  <si>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</si>
  <si>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</si>
  <si>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</si>
  <si>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</si>
  <si>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</si>
  <si>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</si>
  <si>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</si>
  <si>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</si>
  <si>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</si>
  <si>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</si>
  <si>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</si>
  <si>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</si>
  <si>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</si>
  <si>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</si>
  <si>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</si>
  <si>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</si>
  <si>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</si>
  <si>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</si>
  <si>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</si>
  <si>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</si>
  <si>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</si>
  <si>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</si>
  <si>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</si>
  <si>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</si>
  <si>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</si>
  <si>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</si>
  <si>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</si>
  <si>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</si>
  <si>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</si>
  <si>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</si>
  <si>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</si>
  <si>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</si>
  <si>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</si>
  <si>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</si>
  <si>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</si>
  <si>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</si>
  <si>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</si>
  <si>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</si>
  <si>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</si>
  <si>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</si>
  <si>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</si>
  <si>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</si>
  <si>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</si>
  <si>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</si>
  <si>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</si>
  <si>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</si>
  <si>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</si>
  <si>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</si>
  <si>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</si>
  <si>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</si>
  <si>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</si>
  <si>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</si>
  <si>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</si>
  <si>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</si>
  <si>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</si>
  <si>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</si>
  <si>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</si>
  <si>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</si>
  <si>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</si>
  <si>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</si>
  <si>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</si>
  <si>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</si>
  <si>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</si>
  <si>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</si>
  <si>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</si>
  <si>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</si>
  <si>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</si>
  <si>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</si>
  <si>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</si>
  <si>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</si>
  <si>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</si>
  <si>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</si>
  <si>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</si>
  <si>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</si>
  <si>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</si>
  <si>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</si>
  <si>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</si>
  <si>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</si>
  <si>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</si>
  <si>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</si>
  <si>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</si>
  <si>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</si>
  <si>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</si>
  <si>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</si>
  <si>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</si>
  <si>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</si>
  <si>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</si>
  <si>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</si>
  <si>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</si>
  <si>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</si>
  <si>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</si>
  <si>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</si>
  <si>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</si>
  <si>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</si>
  <si>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</si>
  <si>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</si>
  <si>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</si>
  <si>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</si>
  <si>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</si>
  <si>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</si>
  <si>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</si>
  <si>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</si>
  <si>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</si>
  <si>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</si>
  <si>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</si>
  <si>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</si>
  <si>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</si>
  <si>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</si>
  <si>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</si>
  <si>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</si>
  <si>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</si>
  <si>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</si>
  <si>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</si>
  <si>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</si>
  <si>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</si>
  <si>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</si>
  <si>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</si>
  <si>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</si>
  <si>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</si>
  <si>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</si>
  <si>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</si>
  <si>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</si>
  <si>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</si>
  <si>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</si>
  <si>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</si>
  <si>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</si>
  <si>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</si>
  <si>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</si>
  <si>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</si>
  <si>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</si>
  <si>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</si>
  <si>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</si>
  <si>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</si>
  <si>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</si>
  <si>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</si>
  <si>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</si>
  <si>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</si>
  <si>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</si>
  <si>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</si>
  <si>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</si>
  <si>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</si>
  <si>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</si>
  <si>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</si>
  <si>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</si>
  <si>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</si>
  <si>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</si>
  <si>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</si>
  <si>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</si>
  <si>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</si>
  <si>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</si>
  <si>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</si>
  <si>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</si>
  <si>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</si>
  <si>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</si>
  <si>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</si>
  <si>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</si>
  <si>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</si>
  <si>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</si>
  <si>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</si>
  <si>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</si>
  <si>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</si>
  <si>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</si>
  <si>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</si>
  <si>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</si>
  <si>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</si>
  <si>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</si>
  <si>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</si>
  <si>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</si>
  <si>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</si>
  <si>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</si>
  <si>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</si>
  <si>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</si>
  <si>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</si>
  <si>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</si>
  <si>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</si>
  <si>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</si>
  <si>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</si>
  <si>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</si>
  <si>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</si>
  <si>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</si>
  <si>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</si>
  <si>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</si>
  <si>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</si>
  <si>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</si>
  <si>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</si>
  <si>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</si>
  <si>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</si>
  <si>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</si>
  <si>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</si>
  <si>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</si>
  <si>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</si>
  <si>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</si>
  <si>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</si>
  <si>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</si>
  <si>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</si>
  <si>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</si>
  <si>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</si>
  <si>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</si>
  <si>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</si>
  <si>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</si>
  <si>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</si>
  <si>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</si>
  <si>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</si>
  <si>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</si>
  <si>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</si>
  <si>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</si>
  <si>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</si>
  <si>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</si>
  <si>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</si>
  <si>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</si>
  <si>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</si>
  <si>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</si>
  <si>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</si>
  <si>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</si>
  <si>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</si>
  <si>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</si>
  <si>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</si>
  <si>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</si>
  <si>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</si>
  <si>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</si>
  <si>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</si>
  <si>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</si>
  <si>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</si>
  <si>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</si>
  <si>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</si>
  <si>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</si>
  <si>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</si>
  <si>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</si>
  <si>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</si>
  <si>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</si>
  <si>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</si>
  <si>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</si>
  <si>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</si>
  <si>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</si>
  <si>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</si>
  <si>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</si>
  <si>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</si>
  <si>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</si>
  <si>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</si>
  <si>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</si>
  <si>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</si>
  <si>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</si>
  <si>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</si>
  <si>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</si>
  <si>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</si>
  <si>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</si>
  <si>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</si>
  <si>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</si>
  <si>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</si>
  <si>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</si>
  <si>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</si>
  <si>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</si>
  <si>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</si>
  <si>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</si>
  <si>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</si>
  <si>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</si>
  <si>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</si>
  <si>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</si>
  <si>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</si>
  <si>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</si>
  <si>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</si>
  <si>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</si>
  <si>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</si>
  <si>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</si>
  <si>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</si>
  <si>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</si>
  <si>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</si>
  <si>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</si>
  <si>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</si>
  <si>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</si>
  <si>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</si>
  <si>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</si>
  <si>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</si>
  <si>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</si>
  <si>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</si>
  <si>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</si>
  <si>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</si>
  <si>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</si>
  <si>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</si>
  <si>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</si>
  <si>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</si>
  <si>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</si>
  <si>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</si>
  <si>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</si>
  <si>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</si>
  <si>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</si>
  <si>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</si>
  <si>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</si>
  <si>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</si>
  <si>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</si>
  <si>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</si>
  <si>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</si>
  <si>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</si>
  <si>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</si>
  <si>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</si>
  <si>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</si>
  <si>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</si>
  <si>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</si>
  <si>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</si>
  <si>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</si>
  <si>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</si>
  <si>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</si>
  <si>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</si>
  <si>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</si>
  <si>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</si>
  <si>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</si>
  <si>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</si>
  <si>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</si>
  <si>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</si>
  <si>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</si>
  <si>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</si>
  <si>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</si>
  <si>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</si>
  <si>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</si>
  <si>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</si>
  <si>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</si>
  <si>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</si>
  <si>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</si>
  <si>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</si>
  <si>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</si>
  <si>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</si>
  <si>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</si>
  <si>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</si>
  <si>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</si>
  <si>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</si>
  <si>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</si>
  <si>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</si>
  <si>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</si>
  <si>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</si>
  <si>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</si>
  <si>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</si>
  <si>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</si>
  <si>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</si>
  <si>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</si>
  <si>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</si>
  <si>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</si>
  <si>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</si>
  <si>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</si>
  <si>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</si>
  <si>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</si>
  <si>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</si>
  <si>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</si>
  <si>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</si>
  <si>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</si>
  <si>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</si>
  <si>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</si>
  <si>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</si>
  <si>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</si>
  <si>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</si>
  <si>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</si>
  <si>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</si>
  <si>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</si>
  <si>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</si>
  <si>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</si>
  <si>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</si>
  <si>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</si>
  <si>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</si>
  <si>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</si>
  <si>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</si>
  <si>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</si>
  <si>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</si>
  <si>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</si>
  <si>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</si>
  <si>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</si>
  <si>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</si>
  <si>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</si>
  <si>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</si>
  <si>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</si>
  <si>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</si>
  <si>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</si>
  <si>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</si>
  <si>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</si>
  <si>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</si>
  <si>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</si>
  <si>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</si>
  <si>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</si>
  <si>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</si>
  <si>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</si>
  <si>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</si>
  <si>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</si>
  <si>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</si>
  <si>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</si>
  <si>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</si>
  <si>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</si>
  <si>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</si>
  <si>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</si>
  <si>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</si>
  <si>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</si>
  <si>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</si>
  <si>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</si>
  <si>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</si>
  <si>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</si>
  <si>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</si>
  <si>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</si>
  <si>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</si>
  <si>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</si>
  <si>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</si>
  <si>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</si>
  <si>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</si>
  <si>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</si>
  <si>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</si>
  <si>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</si>
  <si>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</si>
  <si>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</si>
  <si>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</si>
  <si>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</si>
  <si>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</si>
  <si>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</si>
  <si>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</si>
  <si>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</si>
  <si>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</si>
  <si>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</si>
  <si>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</si>
  <si>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</si>
  <si>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</si>
  <si>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</si>
  <si>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</si>
  <si>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</si>
  <si>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</si>
  <si>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</si>
  <si>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</si>
  <si>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</si>
  <si>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</si>
  <si>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</si>
  <si>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</si>
  <si>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</si>
  <si>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</si>
  <si>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</si>
  <si>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</si>
  <si>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</si>
  <si>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</si>
  <si>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</si>
  <si>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</si>
  <si>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</si>
  <si>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</si>
  <si>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</si>
  <si>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</si>
  <si>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</si>
  <si>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</si>
  <si>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</si>
  <si>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</si>
  <si>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</si>
  <si>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</si>
  <si>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</si>
  <si>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</si>
  <si>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</si>
  <si>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</si>
  <si>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</si>
  <si>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</si>
  <si>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</si>
  <si>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</si>
  <si>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</si>
  <si>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</si>
  <si>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</si>
  <si>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</si>
  <si>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</si>
  <si>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</si>
  <si>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</si>
  <si>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</si>
  <si>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</si>
  <si>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</si>
  <si>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</si>
  <si>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</si>
  <si>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</si>
  <si>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</si>
  <si>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</si>
  <si>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</si>
  <si>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</si>
  <si>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</si>
  <si>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</si>
  <si>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</si>
  <si>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</si>
  <si>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</si>
  <si>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</si>
  <si>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</si>
  <si>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</si>
  <si>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</si>
  <si>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</si>
  <si>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</si>
  <si>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</si>
  <si>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</si>
  <si>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</si>
  <si>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</si>
  <si>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</si>
  <si>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</si>
  <si>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</si>
  <si>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</si>
  <si>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</si>
  <si>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</si>
  <si>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</si>
  <si>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</si>
  <si>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</si>
  <si>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</si>
  <si>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</si>
  <si>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</si>
  <si>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</si>
  <si>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</si>
  <si>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</si>
  <si>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</si>
  <si>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</si>
  <si>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</si>
  <si>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</si>
  <si>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</si>
  <si>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</si>
  <si>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</si>
  <si>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</si>
  <si>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</si>
  <si>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</si>
  <si>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</si>
  <si>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</si>
  <si>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</si>
  <si>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</si>
  <si>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</si>
  <si>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</si>
  <si>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</si>
  <si>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</si>
  <si>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</si>
  <si>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</si>
  <si>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</si>
  <si>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</si>
  <si>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</si>
  <si>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</si>
  <si>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</si>
  <si>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</si>
  <si>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</si>
  <si>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</si>
  <si>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</si>
  <si>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</si>
  <si>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</si>
  <si>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</si>
  <si>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</si>
  <si>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</si>
  <si>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</si>
  <si>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</si>
  <si>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</si>
  <si>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</si>
  <si>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</si>
  <si>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</si>
  <si>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</si>
  <si>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</si>
  <si>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</si>
  <si>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</si>
  <si>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</si>
  <si>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</si>
  <si>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</si>
  <si>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</si>
  <si>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</si>
  <si>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</si>
  <si>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</si>
  <si>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</si>
  <si>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</si>
  <si>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</si>
  <si>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</si>
  <si>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</si>
  <si>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</si>
  <si>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</si>
  <si>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</si>
  <si>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</si>
  <si>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</si>
  <si>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</si>
  <si>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</si>
  <si>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</si>
  <si>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</si>
  <si>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</si>
  <si>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</si>
  <si>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</si>
  <si>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</si>
  <si>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</si>
  <si>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</si>
  <si>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</si>
  <si>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</si>
  <si>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</si>
  <si>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</si>
  <si>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</si>
  <si>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</si>
  <si>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</si>
  <si>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</si>
  <si>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</si>
  <si>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</si>
  <si>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</si>
  <si>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</si>
  <si>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</si>
  <si>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</si>
  <si>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</si>
  <si>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</si>
  <si>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</si>
  <si>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</si>
  <si>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</si>
  <si>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</si>
  <si>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</si>
  <si>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</si>
  <si>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</si>
  <si>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</si>
  <si>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</si>
  <si>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</si>
  <si>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</si>
  <si>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</si>
  <si>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</si>
  <si>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</si>
  <si>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</si>
  <si>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</si>
  <si>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</si>
  <si>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</si>
  <si>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</si>
  <si>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</si>
  <si>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</si>
  <si>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</si>
  <si>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</si>
  <si>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</si>
  <si>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</si>
  <si>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</si>
  <si>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</si>
  <si>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</si>
  <si>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</si>
  <si>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</si>
  <si>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</si>
  <si>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</si>
  <si>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</si>
  <si>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</si>
  <si>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</si>
  <si>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</si>
  <si>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</si>
  <si>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</si>
  <si>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</si>
  <si>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</si>
  <si>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</si>
  <si>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</si>
  <si>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</si>
  <si>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</si>
  <si>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</si>
  <si>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</si>
  <si>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</si>
  <si>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</si>
  <si>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</si>
  <si>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</si>
  <si>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</si>
  <si>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</si>
  <si>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</si>
  <si>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</si>
  <si>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</si>
  <si>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</si>
  <si>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</si>
  <si>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</si>
  <si>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</si>
  <si>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</si>
  <si>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</si>
  <si>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</si>
  <si>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</si>
  <si>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</si>
  <si>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</si>
  <si>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</si>
  <si>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</si>
  <si>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</si>
  <si>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</si>
  <si>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</si>
  <si>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</si>
  <si>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</si>
  <si>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</si>
  <si>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</si>
  <si>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</si>
  <si>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</si>
  <si>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</si>
  <si>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</si>
  <si>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</si>
  <si>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</si>
  <si>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</si>
  <si>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</si>
  <si>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</si>
  <si>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</si>
  <si>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</si>
  <si>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</si>
  <si>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</si>
  <si>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</si>
  <si>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</si>
  <si>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</si>
  <si>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</si>
  <si>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</si>
  <si>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</si>
  <si>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</si>
  <si>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</si>
  <si>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</si>
  <si>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</si>
  <si>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</si>
  <si>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</si>
  <si>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</si>
  <si>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</si>
  <si>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</si>
  <si>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</si>
  <si>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</si>
  <si>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</si>
  <si>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</si>
  <si>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</si>
  <si>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</si>
  <si>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</si>
  <si>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</si>
  <si>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</si>
  <si>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</si>
  <si>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</si>
  <si>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</si>
  <si>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</si>
  <si>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</si>
  <si>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</si>
  <si>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</si>
  <si>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</si>
  <si>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</si>
  <si>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</si>
  <si>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</si>
  <si>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</si>
  <si>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</si>
  <si>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</si>
  <si>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</si>
  <si>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</si>
  <si>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</si>
  <si>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</si>
  <si>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</si>
  <si>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</si>
  <si>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</si>
  <si>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</si>
  <si>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</si>
  <si>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</si>
  <si>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</si>
  <si>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</si>
  <si>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</si>
  <si>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</si>
  <si>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</si>
  <si>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</si>
  <si>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</si>
  <si>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</si>
  <si>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</si>
  <si>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</si>
  <si>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</si>
  <si>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</si>
  <si>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</si>
  <si>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</si>
  <si>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</si>
  <si>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</si>
  <si>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</si>
  <si>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</si>
  <si>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</si>
  <si>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</si>
  <si>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</si>
  <si>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</si>
  <si>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</si>
  <si>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</si>
  <si>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</si>
  <si>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</si>
  <si>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</si>
  <si>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</si>
  <si>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</si>
  <si>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</si>
  <si>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</si>
  <si>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</si>
  <si>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</si>
  <si>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</si>
  <si>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</si>
  <si>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</si>
  <si>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</si>
  <si>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</si>
  <si>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</si>
  <si>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</si>
  <si>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</si>
  <si>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</si>
  <si>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</si>
  <si>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</si>
  <si>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</si>
  <si>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</si>
  <si>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</si>
  <si>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</si>
  <si>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</si>
  <si>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</si>
  <si>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</si>
  <si>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</si>
  <si>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</si>
  <si>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</si>
  <si>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</si>
  <si>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</si>
  <si>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</si>
  <si>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</si>
  <si>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</si>
  <si>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</si>
  <si>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</si>
  <si>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</si>
  <si>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</si>
  <si>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</si>
  <si>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</si>
  <si>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</si>
  <si>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</si>
  <si>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</si>
  <si>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</si>
  <si>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</si>
  <si>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</si>
  <si>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</si>
  <si>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</si>
  <si>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</si>
  <si>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</si>
  <si>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</si>
  <si>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</si>
  <si>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</si>
  <si>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</si>
  <si>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</si>
  <si>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</si>
  <si>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</si>
  <si>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</si>
  <si>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</si>
  <si>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</si>
  <si>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</si>
  <si>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</si>
  <si>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</si>
  <si>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</si>
  <si>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</si>
  <si>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</si>
  <si>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</si>
  <si>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</si>
  <si>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</si>
  <si>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</si>
  <si>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</si>
  <si>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</si>
  <si>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</si>
  <si>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</si>
  <si>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</si>
  <si>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</si>
  <si>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</si>
  <si>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</si>
  <si>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</si>
  <si>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</si>
  <si>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</si>
  <si>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</si>
  <si>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</si>
  <si>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</si>
  <si>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</si>
  <si>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</si>
  <si>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</si>
  <si>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</si>
  <si>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</si>
  <si>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</si>
  <si>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</si>
  <si>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</si>
  <si>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</si>
  <si>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</si>
  <si>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</si>
  <si>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</si>
  <si>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</si>
  <si>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</si>
  <si>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</si>
  <si>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</si>
  <si>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</si>
  <si>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</si>
  <si>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</si>
  <si>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</si>
  <si>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</si>
  <si>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</si>
  <si>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</si>
  <si>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</si>
  <si>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</si>
  <si>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</si>
  <si>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</si>
  <si>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</si>
  <si>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</si>
  <si>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</si>
  <si>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</si>
  <si>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</si>
  <si>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</si>
  <si>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</si>
  <si>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</si>
  <si>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</si>
  <si>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</si>
  <si>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</si>
  <si>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</si>
  <si>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</si>
  <si>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</si>
  <si>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</si>
  <si>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</si>
  <si>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</si>
  <si>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</si>
  <si>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</si>
  <si>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</si>
  <si>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</si>
  <si>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</si>
  <si>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</si>
  <si>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</si>
  <si>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</si>
  <si>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</si>
  <si>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</si>
  <si>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</si>
  <si>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</si>
  <si>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</si>
  <si>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</si>
  <si>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</si>
  <si>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</si>
  <si>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</si>
  <si>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</si>
  <si>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</si>
  <si>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</si>
  <si>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</si>
  <si>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</si>
  <si>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</si>
  <si>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</si>
  <si>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</si>
  <si>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</si>
  <si>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</si>
  <si>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</si>
  <si>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</si>
  <si>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</si>
  <si>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</si>
  <si>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</si>
  <si>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</si>
  <si>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</si>
  <si>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</si>
  <si>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</si>
  <si>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</si>
  <si>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</si>
  <si>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</si>
  <si>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</si>
  <si>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</si>
  <si>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</si>
  <si>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</si>
  <si>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</si>
  <si>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</si>
  <si>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</si>
  <si>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</si>
  <si>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</si>
  <si>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</si>
  <si>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</si>
  <si>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</si>
  <si>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</si>
  <si>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</si>
  <si>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</si>
  <si>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</si>
  <si>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</si>
  <si>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</si>
  <si>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</si>
  <si>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</si>
  <si>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</si>
  <si>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</si>
  <si>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</si>
  <si>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</si>
  <si>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</si>
  <si>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</si>
  <si>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</si>
  <si>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</si>
  <si>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</si>
  <si>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</si>
  <si>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</si>
  <si>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</si>
  <si>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</si>
  <si>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</si>
  <si>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</si>
  <si>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</si>
  <si>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</si>
  <si>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</si>
  <si>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</si>
  <si>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</si>
  <si>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</si>
  <si>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</si>
  <si>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</si>
  <si>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</si>
  <si>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</si>
  <si>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</si>
  <si>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</si>
  <si>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</si>
  <si>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</si>
  <si>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</si>
  <si>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</si>
  <si>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</si>
  <si>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</si>
  <si>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</si>
  <si>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</si>
  <si>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</si>
  <si>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</si>
  <si>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</si>
  <si>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</si>
  <si>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</si>
  <si>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</si>
  <si>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</si>
  <si>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</si>
  <si>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</si>
  <si>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</si>
  <si>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</si>
  <si>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</si>
  <si>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</si>
  <si>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</si>
  <si>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</si>
  <si>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</si>
  <si>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</si>
  <si>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</si>
  <si>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</si>
  <si>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</si>
  <si>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</si>
  <si>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</si>
  <si>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</si>
  <si>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</si>
  <si>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</si>
  <si>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</si>
  <si>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</si>
  <si>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</si>
  <si>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</si>
  <si>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</si>
  <si>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</si>
  <si>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</si>
  <si>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</si>
  <si>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</si>
  <si>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</si>
  <si>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</si>
  <si>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</si>
  <si>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</si>
  <si>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</si>
  <si>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</si>
  <si>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</si>
  <si>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</si>
  <si>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</si>
  <si>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</si>
  <si>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</si>
  <si>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</si>
  <si>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</si>
  <si>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</si>
  <si>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</si>
  <si>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</si>
  <si>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</si>
  <si>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</si>
  <si>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</si>
  <si>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</si>
  <si>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</si>
  <si>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</si>
  <si>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</si>
  <si>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</si>
  <si>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</si>
  <si>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</si>
  <si>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</si>
  <si>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</si>
  <si>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</si>
  <si>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</si>
  <si>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</si>
  <si>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</si>
  <si>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</si>
  <si>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</si>
  <si>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</si>
  <si>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</si>
  <si>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</si>
  <si>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</si>
  <si>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</si>
  <si>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</si>
  <si>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</si>
  <si>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</si>
  <si>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</si>
  <si>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</si>
  <si>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</si>
  <si>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</si>
  <si>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</si>
  <si>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</si>
  <si>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</si>
  <si>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</si>
  <si>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</si>
  <si>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</si>
  <si>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</si>
  <si>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</si>
  <si>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</si>
  <si>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</si>
  <si>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</si>
  <si>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</si>
  <si>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</si>
  <si>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</si>
  <si>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</si>
  <si>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</si>
  <si>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</si>
  <si>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</si>
  <si>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</si>
  <si>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</si>
  <si>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</si>
  <si>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</si>
  <si>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</si>
  <si>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</si>
  <si>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</si>
  <si>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</si>
  <si>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</si>
  <si>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</si>
  <si>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</si>
  <si>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</si>
  <si>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</si>
  <si>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</si>
  <si>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</si>
  <si>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</si>
  <si>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</si>
  <si>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</si>
  <si>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</si>
  <si>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</si>
  <si>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</si>
  <si>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</si>
  <si>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</si>
  <si>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</si>
  <si>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</si>
  <si>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</si>
  <si>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</si>
  <si>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</si>
  <si>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</si>
  <si>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</si>
  <si>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</si>
  <si>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</si>
  <si>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</si>
  <si>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</si>
  <si>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</si>
  <si>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</si>
  <si>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</si>
  <si>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</si>
  <si>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</si>
  <si>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</si>
  <si>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</si>
  <si>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</si>
  <si>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</si>
  <si>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</si>
  <si>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</si>
  <si>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</si>
  <si>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</si>
  <si>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</si>
  <si>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</si>
  <si>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</si>
  <si>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</si>
  <si>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</si>
  <si>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</si>
  <si>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</si>
  <si>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</si>
  <si>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</si>
  <si>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</si>
  <si>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</si>
  <si>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</si>
  <si>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</si>
  <si>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</si>
  <si>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</si>
  <si>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</si>
  <si>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</si>
  <si>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</si>
  <si>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</si>
  <si>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</si>
  <si>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</si>
  <si>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</si>
  <si>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</si>
  <si>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</si>
  <si>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</si>
  <si>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</si>
  <si>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</si>
  <si>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</si>
  <si>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</si>
  <si>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</si>
  <si>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</si>
  <si>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</si>
  <si>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</si>
  <si>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</si>
  <si>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</si>
  <si>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</si>
  <si>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</si>
  <si>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</si>
  <si>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</si>
  <si>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</si>
  <si>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</si>
  <si>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</si>
  <si>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</si>
  <si>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</si>
  <si>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</si>
  <si>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</si>
  <si>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</si>
  <si>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</si>
  <si>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</si>
  <si>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</si>
  <si>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</si>
  <si>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</si>
  <si>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</si>
  <si>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</si>
  <si>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</si>
  <si>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</si>
  <si>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</si>
  <si>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</si>
  <si>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</si>
  <si>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</si>
  <si>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</si>
  <si>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</si>
  <si>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</si>
  <si>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</si>
  <si>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</si>
  <si>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</si>
  <si>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</si>
  <si>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</si>
  <si>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</si>
  <si>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</si>
  <si>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</si>
  <si>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</si>
  <si>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</si>
  <si>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</si>
  <si>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</si>
  <si>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</si>
  <si>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</si>
  <si>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</si>
  <si>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</si>
  <si>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</si>
  <si>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</si>
  <si>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</si>
  <si>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</si>
  <si>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</si>
  <si>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</si>
  <si>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</si>
  <si>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</si>
  <si>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</si>
  <si>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</si>
  <si>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</si>
  <si>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</si>
  <si>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</si>
  <si>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</si>
  <si>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</si>
  <si>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</si>
  <si>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</si>
  <si>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</si>
  <si>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</si>
  <si>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</si>
  <si>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</si>
  <si>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</si>
  <si>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</si>
  <si>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</si>
  <si>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</si>
  <si>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</si>
  <si>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</si>
  <si>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</si>
  <si>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</si>
  <si>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</si>
  <si>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</si>
  <si>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</si>
  <si>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</si>
  <si>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</si>
  <si>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</si>
  <si>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</si>
  <si>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</si>
  <si>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</si>
  <si>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</si>
  <si>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</si>
  <si>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</si>
  <si>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</si>
  <si>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</si>
  <si>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</si>
  <si>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</si>
  <si>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</si>
  <si>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</si>
  <si>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</si>
  <si>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</si>
  <si>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</si>
  <si>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</si>
  <si>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</si>
  <si>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</si>
  <si>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</si>
  <si>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</si>
  <si>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</si>
  <si>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</si>
  <si>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</si>
  <si>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</si>
  <si>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</si>
  <si>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</si>
  <si>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</si>
  <si>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</si>
  <si>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</si>
  <si>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</si>
  <si>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</si>
  <si>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</si>
  <si>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</si>
  <si>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</si>
  <si>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</si>
  <si>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</si>
  <si>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</si>
  <si>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</si>
  <si>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</si>
  <si>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</si>
  <si>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</si>
  <si>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</si>
  <si>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</si>
  <si>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</si>
  <si>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</si>
  <si>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</si>
  <si>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</si>
  <si>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</si>
  <si>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</si>
  <si>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</si>
  <si>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</si>
  <si>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</si>
  <si>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</si>
  <si>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</si>
  <si>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</si>
  <si>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</si>
  <si>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</si>
  <si>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</si>
  <si>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</si>
  <si>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</si>
  <si>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</si>
  <si>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</si>
  <si>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</si>
  <si>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</si>
  <si>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</si>
  <si>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</si>
  <si>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</si>
  <si>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</si>
  <si>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</si>
  <si>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</si>
  <si>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</si>
  <si>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</si>
  <si>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</si>
  <si>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</si>
  <si>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</si>
  <si>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</si>
  <si>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</si>
  <si>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</si>
  <si>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</si>
  <si>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</si>
  <si>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</si>
  <si>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</si>
  <si>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</si>
  <si>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</si>
  <si>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</si>
  <si>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</si>
  <si>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</si>
  <si>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</si>
  <si>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</si>
  <si>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</si>
  <si>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</si>
  <si>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</si>
  <si>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</si>
  <si>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</si>
  <si>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</si>
  <si>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</si>
  <si>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</si>
  <si>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</si>
  <si>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</si>
  <si>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</si>
  <si>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</si>
  <si>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</si>
  <si>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</si>
  <si>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</si>
  <si>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</si>
  <si>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</si>
  <si>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</si>
  <si>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</si>
  <si>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</si>
  <si>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</si>
  <si>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</si>
  <si>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</si>
  <si>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</si>
  <si>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</si>
  <si>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</si>
  <si>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</si>
  <si>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</si>
  <si>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</si>
  <si>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</si>
  <si>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</si>
  <si>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</si>
  <si>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</si>
  <si>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</si>
  <si>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</si>
  <si>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</si>
  <si>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</si>
  <si>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</si>
  <si>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</si>
  <si>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</si>
  <si>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</si>
  <si>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</si>
  <si>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</si>
  <si>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</si>
  <si>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</si>
  <si>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</si>
  <si>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</si>
  <si>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</si>
  <si>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</si>
  <si>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</si>
  <si>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</si>
  <si>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</si>
  <si>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</si>
  <si>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</si>
  <si>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</si>
  <si>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</si>
  <si>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</si>
  <si>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</si>
  <si>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</si>
  <si>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</si>
  <si>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</si>
  <si>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</si>
  <si>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</si>
  <si>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</si>
  <si>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</si>
  <si>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</si>
  <si>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</si>
  <si>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</si>
  <si>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</si>
  <si>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</si>
  <si>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</si>
  <si>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</si>
  <si>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</si>
  <si>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</si>
  <si>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</si>
  <si>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</si>
  <si>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</si>
  <si>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</si>
  <si>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</si>
  <si>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</si>
  <si>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</si>
  <si>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</si>
  <si>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</si>
  <si>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</si>
  <si>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</si>
  <si>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</si>
  <si>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</si>
  <si>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</si>
  <si>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</si>
  <si>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</si>
  <si>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</si>
  <si>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</si>
  <si>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</si>
  <si>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</si>
  <si>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</si>
  <si>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</si>
  <si>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</si>
  <si>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</si>
  <si>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</si>
  <si>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</si>
  <si>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</si>
  <si>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</si>
  <si>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</si>
  <si>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</si>
  <si>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</si>
  <si>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</si>
  <si>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</si>
  <si>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</si>
  <si>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</si>
  <si>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</si>
  <si>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</si>
  <si>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</si>
  <si>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</si>
  <si>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</si>
  <si>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</si>
  <si>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</si>
  <si>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</si>
  <si>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</si>
  <si>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</si>
  <si>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</si>
  <si>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</si>
  <si>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</si>
  <si>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</si>
  <si>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</si>
  <si>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</si>
  <si>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</si>
  <si>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</si>
  <si>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</si>
  <si>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</si>
  <si>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</si>
  <si>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</si>
  <si>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</si>
  <si>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</si>
  <si>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</si>
  <si>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</si>
  <si>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</si>
  <si>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</si>
  <si>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</si>
  <si>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</si>
  <si>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</si>
  <si>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</si>
  <si>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</si>
  <si>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</si>
  <si>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</si>
  <si>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</si>
  <si>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</si>
  <si>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</si>
  <si>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</si>
  <si>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</si>
  <si>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</si>
  <si>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</si>
  <si>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</si>
  <si>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</si>
  <si>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</si>
  <si>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</si>
  <si>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</si>
  <si>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</si>
  <si>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</si>
  <si>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</si>
  <si>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</si>
  <si>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</si>
  <si>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</si>
  <si>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</si>
  <si>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</si>
  <si>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</si>
  <si>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</si>
  <si>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</si>
  <si>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</si>
  <si>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</si>
  <si>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</si>
  <si>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</si>
  <si>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</si>
  <si>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</si>
  <si>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</si>
  <si>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</si>
  <si>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</si>
  <si>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</si>
  <si>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</si>
  <si>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</si>
  <si>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</si>
  <si>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</si>
  <si>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</si>
  <si>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</si>
  <si>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</si>
  <si>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</si>
  <si>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</si>
  <si>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</si>
  <si>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</si>
  <si>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</si>
  <si>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</si>
  <si>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</si>
  <si>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</si>
  <si>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</si>
  <si>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</si>
  <si>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</si>
  <si>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</si>
  <si>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</si>
  <si>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</si>
  <si>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</si>
  <si>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</si>
  <si>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</si>
  <si>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</si>
  <si>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</si>
  <si>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</si>
  <si>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</si>
  <si>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</si>
  <si>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</si>
  <si>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</si>
  <si>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</si>
  <si>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</si>
  <si>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</si>
  <si>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</si>
  <si>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</si>
  <si>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</si>
  <si>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</si>
  <si>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</si>
  <si>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</si>
  <si>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</si>
  <si>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</si>
  <si>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</si>
  <si>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</si>
  <si>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</si>
  <si>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</si>
  <si>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</si>
  <si>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</si>
  <si>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</si>
  <si>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</si>
  <si>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</si>
  <si>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</si>
  <si>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</si>
  <si>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</si>
  <si>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</si>
  <si>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</si>
  <si>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</si>
  <si>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</si>
  <si>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</si>
  <si>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</si>
  <si>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</si>
  <si>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</si>
  <si>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</si>
  <si>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</si>
  <si>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</si>
  <si>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</si>
  <si>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</si>
  <si>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</si>
  <si>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</si>
  <si>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</si>
  <si>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</si>
  <si>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</si>
  <si>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</si>
  <si>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</si>
  <si>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</si>
  <si>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</si>
  <si>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</si>
  <si>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</si>
  <si>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</si>
  <si>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</si>
  <si>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</si>
  <si>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</si>
  <si>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</si>
  <si>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</si>
  <si>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</si>
  <si>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</si>
  <si>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</si>
  <si>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</si>
  <si>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</si>
  <si>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</si>
  <si>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</si>
  <si>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</si>
  <si>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</si>
  <si>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</si>
  <si>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</si>
  <si>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</si>
  <si>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</si>
  <si>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</si>
  <si>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</si>
  <si>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</si>
  <si>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</si>
  <si>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</si>
  <si>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</si>
  <si>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</si>
  <si>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</si>
  <si>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</si>
  <si>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</si>
  <si>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</si>
  <si>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</si>
  <si>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</si>
  <si>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</si>
  <si>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</si>
  <si>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</si>
  <si>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</si>
  <si>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</si>
  <si>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</si>
  <si>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</si>
  <si>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</si>
  <si>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</si>
  <si>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</si>
  <si>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</si>
  <si>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</si>
  <si>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</si>
  <si>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</si>
  <si>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</si>
  <si>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</si>
  <si>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</si>
  <si>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</si>
  <si>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</si>
  <si>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</si>
  <si>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</si>
  <si>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</si>
  <si>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</si>
  <si>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</si>
  <si>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</si>
  <si>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</si>
  <si>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</si>
  <si>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</si>
  <si>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</si>
  <si>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</si>
  <si>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</si>
  <si>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</si>
  <si>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</si>
  <si>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</si>
  <si>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</si>
  <si>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</si>
  <si>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</si>
  <si>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</si>
  <si>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</si>
  <si>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</si>
  <si>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</si>
  <si>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</si>
  <si>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</si>
  <si>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</si>
  <si>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</si>
  <si>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</si>
  <si>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</si>
  <si>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</si>
  <si>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</si>
  <si>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</si>
  <si>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</si>
  <si>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</si>
  <si>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</si>
  <si>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</si>
  <si>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</si>
  <si>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</si>
  <si>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</si>
  <si>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</si>
  <si>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</si>
  <si>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</si>
  <si>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</si>
  <si>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</si>
  <si>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</si>
  <si>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</si>
  <si>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</si>
  <si>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</si>
  <si>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</si>
  <si>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</si>
  <si>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</si>
  <si>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</si>
  <si>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</si>
  <si>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</si>
  <si>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</si>
  <si>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</si>
  <si>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</si>
  <si>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</si>
  <si>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</si>
  <si>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</si>
  <si>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</si>
  <si>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</si>
  <si>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</si>
  <si>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</si>
  <si>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</si>
  <si>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</si>
  <si>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</si>
  <si>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</si>
  <si>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</si>
  <si>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</si>
  <si>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</si>
  <si>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</si>
  <si>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</si>
  <si>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</si>
  <si>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</si>
  <si>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</si>
  <si>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</si>
  <si>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</si>
  <si>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</si>
  <si>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</si>
  <si>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</si>
  <si>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</si>
  <si>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</si>
  <si>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</si>
  <si>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</si>
  <si>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</si>
  <si>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</si>
  <si>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</si>
  <si>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</si>
  <si>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</si>
  <si>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</si>
  <si>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</si>
  <si>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</si>
  <si>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</si>
  <si>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</si>
  <si>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</si>
  <si>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</si>
  <si>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</si>
  <si>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</si>
  <si>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</si>
  <si>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</si>
  <si>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</si>
  <si>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</si>
  <si>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</si>
  <si>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</si>
  <si>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</si>
  <si>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</si>
  <si>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</si>
  <si>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</si>
  <si>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</si>
  <si>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</si>
  <si>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</si>
  <si>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</si>
  <si>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</si>
  <si>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</si>
  <si>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</si>
  <si>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</si>
  <si>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</si>
  <si>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</si>
  <si>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</si>
  <si>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</si>
  <si>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</si>
  <si>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</si>
  <si>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</si>
  <si>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</si>
  <si>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</si>
  <si>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</si>
  <si>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</si>
  <si>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</si>
  <si>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</si>
  <si>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</si>
  <si>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</si>
  <si>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</si>
  <si>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</si>
  <si>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</si>
  <si>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</si>
  <si>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</si>
  <si>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</si>
  <si>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</si>
  <si>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</si>
  <si>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</si>
  <si>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</si>
  <si>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</si>
  <si>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</si>
  <si>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</si>
  <si>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</si>
  <si>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</si>
  <si>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</si>
  <si>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</si>
  <si>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</si>
  <si>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</si>
  <si>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</si>
  <si>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</si>
  <si>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</si>
  <si>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</si>
  <si>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</si>
  <si>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</si>
  <si>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</si>
  <si>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</si>
  <si>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</si>
  <si>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</si>
  <si>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</si>
  <si>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</si>
  <si>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</si>
  <si>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</si>
  <si>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</si>
  <si>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</si>
  <si>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</si>
  <si>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</si>
  <si>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</si>
  <si>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</si>
  <si>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</si>
  <si>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</si>
  <si>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</si>
  <si>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</si>
  <si>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</si>
  <si>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</si>
  <si>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</si>
  <si>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</si>
  <si>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</si>
  <si>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</si>
  <si>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</si>
  <si>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</si>
  <si>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</si>
  <si>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</si>
  <si>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</si>
  <si>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</si>
  <si>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</si>
  <si>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</si>
  <si>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</si>
  <si>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</si>
  <si>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</si>
  <si>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</si>
  <si>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</si>
  <si>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</si>
  <si>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</si>
  <si>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</si>
  <si>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</si>
  <si>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</si>
  <si>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</si>
  <si>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</si>
  <si>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</si>
  <si>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</si>
  <si>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</si>
  <si>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</si>
  <si>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</si>
  <si>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</si>
  <si>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</si>
  <si>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</si>
  <si>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</si>
  <si>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</si>
  <si>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</si>
  <si>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</si>
  <si>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</si>
  <si>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</si>
  <si>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</si>
  <si>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</si>
  <si>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</si>
  <si>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</si>
  <si>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</si>
  <si>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</si>
  <si>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</si>
  <si>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</si>
  <si>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</si>
  <si>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</si>
  <si>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</si>
  <si>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</si>
  <si>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</si>
  <si>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</si>
  <si>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</si>
  <si>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</si>
  <si>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</si>
  <si>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</si>
  <si>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</si>
  <si>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</si>
  <si>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</si>
  <si>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</si>
  <si>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</si>
  <si>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</si>
  <si>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</si>
  <si>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</si>
  <si>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</si>
  <si>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</si>
  <si>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</si>
  <si>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</si>
  <si>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</si>
  <si>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</si>
  <si>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</si>
  <si>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</si>
  <si>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</si>
  <si>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</si>
  <si>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</si>
  <si>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</si>
  <si>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</si>
  <si>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</si>
  <si>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</si>
  <si>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</si>
  <si>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</si>
  <si>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</si>
  <si>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</si>
  <si>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</si>
  <si>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</si>
  <si>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</si>
  <si>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</si>
  <si>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</si>
  <si>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</si>
  <si>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</si>
  <si>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</si>
  <si>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</si>
  <si>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</si>
  <si>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</si>
  <si>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</si>
  <si>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</si>
  <si>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</si>
  <si>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</si>
  <si>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</si>
  <si>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</si>
  <si>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</si>
  <si>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</si>
  <si>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</si>
  <si>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</si>
  <si>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</si>
  <si>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</si>
  <si>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</si>
  <si>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</si>
  <si>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</si>
  <si>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</si>
  <si>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</si>
  <si>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</si>
  <si>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</si>
  <si>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</si>
  <si>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</si>
  <si>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</si>
  <si>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</si>
  <si>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</si>
  <si>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</si>
  <si>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</si>
  <si>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</si>
  <si>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</si>
  <si>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</si>
  <si>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</si>
  <si>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</si>
  <si>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</si>
  <si>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</si>
  <si>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</si>
  <si>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</si>
  <si>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</si>
  <si>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</si>
  <si>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</si>
  <si>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</si>
  <si>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</si>
  <si>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</si>
  <si>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</si>
  <si>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</si>
  <si>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</si>
  <si>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</si>
  <si>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</si>
  <si>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</si>
  <si>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</si>
  <si>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</si>
  <si>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</si>
  <si>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</si>
  <si>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</si>
  <si>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</si>
  <si>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</si>
  <si>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</si>
  <si>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</si>
  <si>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</si>
  <si>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</si>
  <si>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</si>
  <si>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</si>
  <si>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</si>
  <si>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</si>
  <si>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</si>
  <si>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</si>
  <si>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</si>
  <si>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</si>
  <si>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</si>
  <si>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</si>
  <si>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</si>
  <si>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</si>
  <si>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</si>
  <si>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</si>
  <si>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</si>
  <si>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</si>
  <si>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</si>
  <si>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</si>
  <si>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</si>
  <si>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</si>
  <si>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</si>
  <si>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</si>
  <si>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</si>
  <si>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</si>
  <si>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</si>
  <si>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</si>
  <si>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</si>
  <si>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</si>
  <si>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</si>
  <si>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</si>
  <si>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</si>
  <si>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</si>
  <si>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</si>
  <si>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</si>
  <si>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</si>
  <si>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</si>
  <si>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</si>
  <si>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</si>
  <si>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</si>
  <si>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</si>
  <si>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</si>
  <si>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</si>
  <si>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</si>
  <si>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</si>
  <si>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</si>
  <si>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</si>
  <si>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</si>
  <si>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</si>
  <si>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</si>
  <si>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</si>
  <si>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</si>
  <si>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</si>
  <si>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</si>
  <si>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</si>
  <si>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</si>
  <si>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</si>
  <si>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</si>
  <si>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</si>
  <si>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</si>
  <si>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</si>
  <si>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</si>
  <si>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</si>
  <si>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</si>
  <si>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</si>
  <si>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</si>
  <si>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</si>
  <si>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</si>
  <si>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</si>
  <si>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</si>
  <si>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</si>
  <si>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</si>
  <si>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</si>
  <si>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</si>
  <si>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</si>
  <si>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</si>
  <si>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</si>
  <si>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</si>
  <si>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</si>
  <si>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</si>
  <si>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</si>
  <si>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</si>
  <si>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</si>
  <si>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</si>
  <si>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</si>
  <si>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</si>
  <si>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</si>
  <si>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</si>
  <si>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</si>
  <si>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</si>
  <si>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</si>
  <si>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</si>
  <si>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</si>
  <si>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</si>
  <si>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</si>
  <si>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</si>
  <si>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</si>
  <si>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</si>
  <si>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</si>
  <si>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</si>
  <si>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</si>
  <si>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</si>
  <si>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</si>
  <si>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</si>
  <si>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</si>
  <si>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</si>
  <si>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</si>
  <si>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</si>
  <si>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</si>
  <si>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</si>
  <si>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</si>
  <si>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</si>
  <si>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</si>
  <si>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</si>
  <si>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</si>
  <si>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</si>
  <si>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</si>
  <si>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</si>
  <si>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</si>
  <si>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</si>
  <si>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</si>
  <si>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</si>
  <si>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</si>
  <si>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</si>
  <si>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</si>
  <si>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</si>
  <si>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</si>
  <si>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</si>
  <si>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</si>
  <si>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</si>
  <si>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</si>
  <si>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</si>
  <si>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</si>
  <si>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</si>
  <si>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</si>
  <si>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</si>
  <si>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</si>
  <si>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</si>
  <si>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</si>
  <si>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</si>
  <si>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</si>
  <si>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</si>
  <si>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</si>
  <si>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</si>
  <si>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</si>
  <si>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</si>
  <si>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</si>
  <si>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</si>
  <si>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</si>
  <si>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</si>
  <si>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</si>
  <si>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</si>
  <si>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</si>
  <si>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</si>
  <si>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</si>
  <si>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</si>
  <si>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</si>
  <si>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</si>
  <si>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</si>
  <si>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</si>
  <si>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</si>
  <si>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</si>
  <si>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</si>
  <si>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</si>
  <si>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</si>
  <si>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</si>
  <si>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</si>
  <si>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</si>
  <si>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</si>
  <si>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</si>
  <si>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</si>
  <si>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</si>
  <si>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</si>
  <si>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</si>
  <si>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</si>
  <si>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</si>
  <si>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</si>
  <si>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</si>
  <si>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</si>
  <si>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</si>
  <si>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</si>
  <si>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</si>
  <si>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</si>
  <si>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</si>
  <si>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</si>
  <si>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</si>
  <si>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</si>
  <si>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</si>
  <si>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</si>
  <si>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</si>
  <si>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</si>
  <si>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</si>
  <si>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</si>
  <si>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</si>
  <si>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</si>
  <si>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</si>
  <si>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</si>
  <si>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</si>
  <si>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</si>
  <si>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</si>
  <si>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</si>
  <si>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</si>
  <si>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</si>
  <si>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</si>
  <si>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</si>
  <si>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</si>
  <si>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</si>
  <si>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</si>
  <si>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</si>
  <si>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</si>
  <si>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</si>
  <si>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</si>
  <si>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</si>
  <si>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</si>
  <si>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</si>
  <si>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</si>
  <si>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</si>
  <si>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</si>
  <si>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</si>
  <si>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</si>
  <si>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</si>
  <si>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</si>
  <si>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</si>
  <si>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</si>
  <si>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</si>
  <si>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</si>
  <si>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</si>
  <si>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</si>
  <si>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</si>
  <si>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</si>
  <si>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</si>
  <si>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</si>
  <si>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</si>
  <si>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</si>
  <si>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</si>
  <si>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</si>
  <si>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</si>
  <si>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</si>
  <si>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</si>
  <si>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</si>
  <si>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</si>
  <si>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</si>
  <si>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</si>
  <si>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</si>
  <si>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</si>
  <si>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</si>
  <si>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</si>
  <si>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</si>
  <si>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</si>
  <si>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</si>
  <si>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</si>
  <si>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</si>
  <si>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</si>
  <si>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</si>
  <si>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</si>
  <si>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</si>
  <si>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</si>
  <si>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</si>
  <si>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</si>
  <si>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</si>
  <si>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</si>
  <si>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</si>
  <si>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</si>
  <si>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</si>
  <si>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</si>
  <si>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</si>
  <si>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</si>
  <si>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</si>
  <si>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</si>
  <si>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</si>
  <si>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</si>
  <si>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</si>
  <si>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</si>
  <si>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</si>
  <si>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</si>
  <si>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</si>
  <si>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</si>
  <si>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</si>
  <si>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</si>
  <si>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</si>
  <si>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</si>
  <si>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</si>
  <si>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</si>
  <si>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</si>
  <si>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</si>
  <si>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</si>
  <si>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</si>
  <si>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</si>
  <si>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</si>
  <si>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</si>
  <si>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</si>
  <si>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</si>
  <si>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</si>
  <si>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</si>
  <si>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</si>
  <si>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</si>
  <si>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</si>
  <si>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</si>
  <si>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</si>
  <si>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</si>
  <si>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</si>
  <si>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</si>
  <si>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</si>
  <si>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</si>
  <si>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</si>
  <si>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</si>
  <si>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</si>
  <si>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</si>
  <si>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</si>
  <si>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</si>
  <si>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</si>
  <si>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</si>
  <si>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</si>
  <si>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</si>
  <si>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</si>
  <si>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</si>
  <si>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</si>
  <si>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</si>
  <si>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</si>
  <si>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</si>
  <si>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</si>
  <si>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</si>
  <si>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</si>
  <si>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</si>
  <si>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</si>
  <si>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</si>
  <si>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</si>
  <si>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</si>
  <si>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</si>
  <si>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</si>
  <si>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</si>
  <si>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</si>
  <si>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</si>
  <si>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</si>
  <si>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</si>
  <si>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</si>
  <si>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</si>
  <si>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</si>
  <si>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</si>
  <si>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</si>
  <si>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</si>
  <si>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</si>
  <si>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</si>
  <si>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</si>
  <si>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</si>
  <si>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</si>
  <si>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</si>
  <si>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</si>
  <si>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</si>
  <si>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</si>
  <si>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</si>
  <si>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</si>
  <si>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</si>
  <si>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</si>
  <si>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</si>
  <si>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</si>
  <si>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</si>
  <si>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</si>
  <si>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</si>
  <si>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</si>
  <si>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</si>
  <si>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</si>
  <si>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</si>
  <si>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</si>
  <si>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</si>
  <si>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</si>
  <si>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</si>
  <si>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</si>
  <si>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</si>
  <si>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</si>
  <si>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</si>
  <si>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</si>
  <si>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</si>
  <si>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</si>
  <si>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</si>
  <si>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</si>
  <si>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</si>
  <si>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</si>
  <si>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</si>
  <si>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</si>
  <si>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</si>
  <si>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</si>
  <si>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</si>
  <si>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</si>
  <si>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</si>
  <si>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</si>
  <si>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</si>
  <si>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</si>
  <si>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</si>
  <si>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</si>
  <si>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</si>
  <si>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</si>
  <si>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</si>
  <si>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</si>
  <si>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</si>
  <si>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</si>
  <si>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</si>
  <si>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</si>
  <si>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</si>
  <si>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</si>
  <si>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</si>
  <si>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</si>
  <si>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</si>
  <si>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</si>
  <si>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</si>
  <si>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</si>
  <si>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</si>
  <si>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</si>
  <si>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</si>
  <si>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</si>
  <si>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</si>
  <si>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</si>
  <si>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</si>
  <si>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</si>
  <si>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</si>
  <si>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</si>
  <si>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</si>
  <si>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</si>
  <si>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</si>
  <si>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</si>
  <si>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</si>
  <si>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</si>
  <si>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</si>
  <si>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</si>
  <si>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</si>
  <si>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</si>
  <si>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</si>
  <si>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</si>
  <si>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</si>
  <si>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</si>
  <si>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</si>
  <si>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</si>
  <si>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</si>
  <si>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</si>
  <si>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</si>
  <si>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</si>
  <si>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</si>
  <si>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</si>
  <si>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</si>
  <si>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</si>
  <si>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</si>
  <si>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</si>
  <si>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</si>
  <si>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</si>
  <si>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</si>
  <si>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</si>
  <si>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</si>
  <si>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</si>
  <si>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</si>
  <si>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</si>
  <si>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</si>
  <si>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</si>
  <si>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</si>
  <si>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</si>
  <si>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</si>
  <si>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</si>
  <si>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</si>
  <si>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</si>
  <si>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</si>
  <si>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</si>
  <si>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</si>
  <si>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</si>
  <si>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</si>
  <si>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</si>
  <si>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</si>
  <si>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</si>
  <si>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</si>
  <si>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</si>
  <si>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</si>
  <si>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</si>
  <si>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</si>
  <si>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</si>
  <si>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</si>
  <si>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</si>
  <si>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</si>
  <si>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</si>
  <si>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</si>
  <si>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</si>
  <si>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</si>
  <si>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</si>
  <si>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</si>
  <si>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</si>
  <si>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</si>
  <si>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</si>
  <si>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</si>
  <si>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</si>
  <si>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</si>
  <si>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</si>
  <si>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</si>
  <si>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</si>
  <si>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</si>
  <si>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</si>
  <si>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</si>
  <si>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</si>
  <si>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</si>
  <si>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</si>
  <si>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</si>
  <si>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</si>
  <si>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</si>
  <si>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</si>
  <si>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</si>
  <si>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</si>
  <si>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</si>
  <si>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</si>
  <si>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</si>
  <si>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</si>
  <si>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</si>
  <si>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</si>
  <si>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</si>
  <si>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</si>
  <si>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</si>
  <si>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</si>
  <si>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</si>
  <si>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</si>
  <si>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</si>
  <si>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</si>
  <si>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</si>
  <si>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</si>
  <si>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</si>
  <si>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</si>
  <si>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</si>
  <si>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</si>
  <si>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</si>
  <si>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</si>
  <si>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</si>
  <si>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</si>
  <si>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</si>
  <si>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</si>
  <si>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</si>
  <si>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</si>
  <si>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</si>
  <si>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</si>
  <si>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</si>
  <si>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</si>
  <si>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</si>
  <si>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</si>
  <si>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</si>
  <si>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</si>
  <si>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</si>
  <si>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</si>
  <si>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</si>
  <si>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</si>
  <si>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</si>
  <si>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</si>
  <si>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</si>
  <si>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</si>
  <si>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</si>
  <si>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</si>
  <si>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</si>
  <si>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</si>
  <si>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</si>
  <si>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</si>
  <si>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</si>
  <si>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</si>
  <si>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</si>
  <si>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</si>
  <si>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</si>
  <si>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</si>
  <si>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</si>
  <si>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</si>
  <si>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</si>
  <si>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</si>
  <si>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</si>
  <si>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</si>
  <si>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</si>
  <si>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</si>
  <si>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</si>
  <si>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</si>
  <si>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</si>
  <si>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</si>
  <si>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</si>
  <si>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</si>
  <si>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</si>
  <si>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</si>
  <si>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</si>
  <si>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</si>
  <si>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</si>
  <si>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</si>
  <si>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</si>
  <si>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</si>
  <si>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</si>
  <si>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</si>
  <si>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</si>
  <si>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</si>
  <si>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</si>
  <si>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</si>
  <si>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</si>
  <si>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</si>
  <si>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</si>
  <si>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</si>
  <si>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</si>
  <si>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</si>
  <si>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</si>
  <si>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</si>
  <si>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</si>
  <si>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</si>
  <si>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</si>
  <si>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</si>
  <si>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</si>
  <si>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</si>
  <si>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</si>
  <si>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</si>
  <si>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</si>
  <si>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</si>
  <si>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</si>
  <si>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</si>
  <si>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</si>
  <si>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</si>
  <si>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</si>
  <si>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</si>
  <si>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</si>
  <si>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</si>
  <si>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</si>
  <si>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</si>
  <si>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</si>
  <si>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</si>
  <si>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</si>
  <si>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</si>
  <si>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</si>
  <si>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</si>
  <si>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</si>
  <si>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</si>
  <si>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</si>
  <si>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</si>
  <si>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</si>
  <si>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</si>
  <si>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</si>
  <si>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</si>
  <si>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</si>
  <si>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</si>
  <si>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</si>
  <si>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</si>
  <si>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</si>
  <si>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</si>
  <si>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</si>
  <si>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</si>
  <si>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</si>
  <si>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</si>
  <si>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</si>
  <si>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</si>
  <si>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</si>
  <si>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</si>
  <si>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</si>
  <si>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</si>
  <si>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</si>
  <si>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</si>
  <si>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</si>
  <si>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</si>
  <si>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</si>
  <si>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</si>
  <si>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</si>
  <si>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</si>
  <si>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</si>
  <si>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</si>
  <si>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</si>
  <si>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</si>
  <si>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</si>
  <si>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</si>
  <si>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</si>
  <si>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</si>
  <si>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</si>
  <si>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</si>
  <si>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</si>
  <si>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</si>
  <si>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</si>
  <si>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</si>
  <si>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</si>
  <si>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</si>
  <si>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</si>
  <si>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</si>
  <si>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</si>
  <si>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</si>
  <si>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</si>
  <si>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</si>
  <si>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</si>
  <si>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</si>
  <si>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</si>
  <si>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</si>
  <si>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</si>
  <si>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</si>
  <si>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</si>
  <si>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</si>
  <si>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</si>
  <si>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</si>
  <si>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</si>
  <si>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</si>
  <si>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</si>
  <si>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</si>
  <si>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</si>
  <si>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</si>
  <si>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</si>
  <si>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</si>
  <si>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</si>
  <si>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</si>
  <si>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</si>
  <si>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</si>
  <si>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</si>
  <si>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</si>
  <si>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</si>
  <si>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</si>
  <si>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</si>
  <si>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</si>
  <si>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</si>
  <si>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</si>
  <si>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</si>
  <si>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</si>
  <si>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</si>
  <si>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</si>
  <si>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</si>
  <si>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</si>
  <si>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</si>
  <si>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</si>
  <si>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</si>
  <si>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</si>
  <si>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</si>
  <si>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</si>
  <si>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</si>
  <si>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</si>
  <si>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</si>
  <si>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</si>
  <si>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</si>
  <si>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</si>
  <si>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</si>
  <si>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</si>
  <si>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</si>
  <si>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</si>
  <si>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</si>
  <si>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</si>
  <si>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</si>
  <si>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</si>
  <si>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</si>
  <si>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</si>
  <si>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</si>
  <si>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</si>
  <si>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</si>
  <si>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</si>
  <si>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</si>
  <si>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</si>
  <si>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</si>
  <si>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</si>
  <si>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</si>
  <si>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</si>
  <si>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</si>
  <si>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</si>
  <si>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</si>
  <si>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</si>
  <si>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</si>
  <si>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</si>
  <si>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</si>
  <si>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</si>
  <si>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</si>
  <si>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</si>
  <si>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</si>
  <si>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</si>
  <si>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</si>
  <si>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</si>
  <si>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</si>
  <si>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</si>
  <si>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</si>
  <si>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</si>
  <si>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</si>
  <si>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</si>
  <si>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</si>
  <si>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</si>
  <si>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</si>
  <si>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</si>
  <si>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</si>
  <si>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</si>
  <si>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</si>
  <si>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</si>
  <si>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</si>
  <si>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</si>
  <si>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</si>
  <si>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</si>
  <si>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</si>
  <si>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</si>
  <si>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</si>
  <si>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</si>
  <si>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</si>
  <si>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</si>
  <si>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</si>
  <si>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</si>
  <si>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</si>
  <si>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</si>
  <si>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</si>
  <si>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</si>
  <si>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</si>
  <si>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</si>
  <si>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</si>
  <si>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</si>
  <si>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</si>
  <si>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</si>
  <si>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</si>
  <si>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</si>
  <si>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</si>
  <si>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</si>
  <si>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</si>
  <si>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</si>
  <si>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</si>
  <si>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</si>
  <si>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</si>
  <si>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</si>
  <si>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</si>
  <si>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</si>
  <si>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</si>
  <si>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</si>
  <si>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</si>
  <si>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</si>
  <si>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</si>
  <si>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</si>
  <si>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</si>
  <si>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</si>
  <si>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</si>
  <si>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</si>
  <si>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</si>
  <si>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</si>
  <si>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</si>
  <si>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</si>
  <si>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</si>
  <si>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</si>
  <si>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</si>
  <si>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</si>
  <si>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</si>
  <si>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</si>
  <si>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</si>
  <si>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</si>
  <si>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</si>
  <si>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</si>
  <si>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</si>
  <si>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</si>
  <si>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</si>
  <si>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</si>
  <si>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</si>
  <si>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</si>
  <si>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</si>
  <si>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</si>
  <si>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</si>
  <si>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</si>
  <si>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</si>
  <si>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</si>
  <si>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</si>
  <si>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</si>
  <si>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</si>
  <si>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</si>
  <si>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</si>
  <si>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</si>
  <si>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</si>
  <si>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</si>
  <si>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</si>
  <si>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</si>
  <si>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</si>
  <si>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</si>
  <si>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</si>
  <si>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</si>
  <si>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</si>
  <si>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</si>
  <si>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</si>
  <si>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</si>
  <si>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</si>
  <si>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</si>
  <si>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</si>
  <si>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</si>
  <si>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</si>
  <si>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</si>
  <si>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</si>
  <si>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</si>
  <si>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</si>
  <si>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</si>
  <si>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</si>
  <si>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</si>
  <si>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</si>
  <si>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</si>
  <si>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</si>
  <si>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</si>
  <si>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</si>
  <si>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</si>
  <si>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</si>
  <si>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</si>
  <si>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</si>
  <si>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</si>
  <si>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</si>
  <si>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</si>
  <si>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</si>
  <si>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</si>
  <si>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</si>
  <si>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</si>
  <si>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</si>
  <si>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</si>
  <si>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</si>
  <si>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</si>
  <si>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</si>
  <si>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</si>
  <si>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</si>
  <si>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</si>
  <si>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</si>
  <si>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</si>
  <si>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</si>
  <si>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</si>
  <si>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</si>
  <si>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</si>
  <si>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</si>
  <si>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</si>
  <si>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</si>
  <si>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</si>
  <si>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</si>
  <si>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</si>
  <si>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</si>
  <si>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</si>
  <si>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</si>
  <si>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</si>
  <si>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</si>
  <si>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</si>
  <si>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</si>
  <si>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</si>
  <si>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</si>
  <si>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</si>
  <si>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</si>
  <si>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</si>
  <si>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</si>
  <si>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</si>
  <si>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</si>
  <si>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</si>
  <si>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</si>
  <si>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</si>
  <si>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</si>
  <si>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</si>
  <si>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</si>
  <si>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</si>
  <si>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</si>
  <si>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</si>
  <si>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</si>
  <si>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</si>
  <si>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</si>
  <si>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</si>
  <si>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</si>
  <si>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</si>
  <si>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</si>
  <si>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</si>
  <si>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</si>
  <si>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</si>
  <si>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</si>
  <si>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</si>
  <si>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</si>
  <si>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</si>
  <si>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</si>
  <si>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</si>
  <si>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</si>
  <si>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</si>
  <si>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</si>
  <si>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</si>
  <si>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</si>
  <si>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</si>
  <si>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</si>
  <si>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</si>
  <si>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</si>
  <si>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</si>
  <si>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</si>
  <si>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</si>
  <si>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</si>
  <si>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</si>
  <si>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</si>
  <si>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</si>
  <si>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</si>
  <si>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</si>
  <si>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</si>
  <si>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</si>
  <si>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</si>
  <si>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</si>
  <si>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</si>
  <si>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</si>
  <si>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</si>
  <si>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</si>
  <si>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</si>
  <si>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</si>
  <si>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</si>
  <si>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</si>
  <si>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</si>
  <si>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</si>
  <si>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</si>
  <si>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</si>
  <si>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</si>
  <si>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</si>
  <si>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</si>
  <si>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</si>
  <si>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</si>
  <si>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</si>
  <si>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</si>
  <si>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</si>
  <si>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</si>
  <si>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</si>
  <si>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</si>
  <si>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</si>
  <si>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</si>
  <si>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</si>
  <si>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</si>
  <si>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</si>
  <si>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</si>
  <si>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</si>
  <si>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</si>
  <si>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</si>
  <si>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</si>
  <si>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</si>
  <si>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</si>
  <si>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</si>
  <si>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</si>
  <si>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</si>
  <si>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</si>
  <si>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</si>
  <si>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</si>
  <si>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</si>
  <si>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</si>
  <si>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</si>
  <si>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</si>
  <si>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</si>
  <si>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</si>
  <si>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</si>
  <si>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</si>
  <si>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</si>
  <si>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</si>
  <si>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</si>
  <si>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</si>
  <si>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</si>
  <si>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</si>
  <si>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</si>
  <si>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</si>
  <si>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</si>
  <si>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</si>
  <si>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</si>
  <si>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</si>
  <si>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</si>
  <si>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</si>
  <si>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</si>
  <si>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</si>
  <si>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</si>
  <si>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</si>
  <si>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</si>
  <si>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</si>
  <si>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</si>
  <si>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</si>
  <si>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</si>
  <si>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</si>
  <si>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</si>
  <si>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</si>
  <si>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</si>
  <si>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</si>
  <si>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</si>
  <si>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</si>
  <si>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</si>
  <si>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</si>
  <si>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</si>
  <si>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</si>
  <si>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</si>
  <si>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</si>
  <si>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</si>
  <si>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</si>
  <si>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</si>
  <si>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</si>
  <si>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</si>
  <si>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</si>
  <si>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</si>
  <si>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</si>
  <si>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</si>
  <si>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</si>
  <si>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</si>
  <si>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</si>
  <si>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</si>
  <si>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</si>
  <si>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</si>
  <si>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</si>
  <si>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</si>
  <si>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</si>
  <si>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</si>
  <si>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</si>
  <si>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</si>
  <si>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</si>
  <si>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</si>
  <si>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</si>
  <si>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</si>
  <si>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</si>
  <si>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</si>
  <si>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</si>
  <si>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</si>
  <si>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</si>
  <si>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</si>
  <si>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</si>
  <si>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</si>
  <si>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</si>
  <si>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</si>
  <si>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</si>
  <si>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</si>
  <si>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</si>
  <si>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</si>
  <si>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</si>
  <si>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</si>
  <si>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</si>
  <si>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</si>
  <si>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</si>
  <si>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</si>
  <si>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</si>
  <si>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</si>
  <si>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</si>
  <si>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</si>
  <si>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</si>
  <si>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</si>
  <si>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</si>
  <si>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</si>
  <si>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</si>
  <si>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</si>
  <si>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</si>
  <si>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</si>
  <si>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</si>
  <si>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</si>
  <si>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</si>
  <si>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</si>
  <si>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</si>
  <si>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</si>
  <si>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</si>
  <si>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</si>
  <si>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</si>
  <si>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</si>
  <si>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</si>
  <si>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</si>
  <si>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</si>
  <si>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</si>
  <si>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</si>
  <si>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</si>
  <si>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</si>
  <si>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</si>
  <si>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</si>
  <si>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</si>
  <si>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</si>
  <si>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</si>
  <si>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</si>
  <si>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</si>
  <si>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</si>
  <si>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</si>
  <si>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</si>
  <si>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</si>
  <si>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</si>
  <si>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</si>
  <si>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</si>
  <si>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</si>
  <si>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</si>
  <si>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</si>
  <si>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</si>
  <si>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</si>
  <si>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</si>
  <si>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</si>
  <si>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</si>
  <si>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</si>
  <si>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</si>
  <si>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</si>
  <si>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</si>
  <si>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</si>
  <si>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</si>
  <si>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</si>
  <si>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</si>
  <si>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</si>
  <si>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</si>
  <si>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</si>
  <si>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</si>
  <si>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</si>
  <si>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</si>
  <si>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</si>
  <si>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</si>
  <si>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</si>
  <si>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</si>
  <si>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</si>
  <si>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</si>
  <si>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</si>
  <si>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</si>
  <si>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</si>
  <si>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</si>
  <si>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</si>
  <si>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</si>
  <si>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</si>
  <si>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</si>
  <si>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</si>
  <si>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</si>
  <si>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</si>
  <si>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</si>
  <si>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</si>
  <si>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</si>
  <si>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</si>
  <si>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</si>
  <si>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</si>
  <si>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</si>
  <si>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</si>
  <si>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</si>
  <si>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</si>
  <si>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</si>
  <si>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</si>
  <si>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</si>
  <si>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</si>
  <si>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</si>
  <si>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</si>
  <si>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</si>
  <si>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</si>
  <si>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</si>
  <si>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</si>
  <si>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</si>
  <si>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</si>
  <si>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</si>
  <si>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</si>
  <si>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</si>
  <si>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</si>
  <si>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</si>
  <si>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</si>
  <si>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</si>
  <si>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</si>
  <si>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</si>
  <si>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</si>
  <si>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</si>
  <si>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</si>
  <si>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</si>
  <si>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</si>
  <si>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</si>
  <si>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</si>
  <si>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</si>
  <si>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</si>
  <si>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</si>
  <si>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</si>
  <si>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</si>
  <si>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</si>
  <si>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</si>
  <si>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</si>
  <si>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</si>
  <si>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</si>
  <si>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</si>
  <si>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</si>
  <si>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</si>
  <si>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</si>
  <si>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</si>
  <si>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</si>
  <si>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</si>
  <si>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</si>
  <si>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</si>
  <si>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</si>
  <si>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</si>
  <si>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</si>
  <si>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</si>
  <si>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</si>
  <si>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</si>
  <si>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</si>
  <si>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</si>
  <si>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</si>
  <si>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</si>
  <si>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</si>
  <si>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</si>
  <si>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</si>
  <si>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</si>
  <si>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</si>
  <si>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</si>
  <si>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</si>
  <si>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</si>
  <si>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</si>
  <si>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</si>
  <si>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</si>
  <si>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</si>
  <si>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</si>
  <si>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</si>
  <si>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</si>
  <si>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</si>
  <si>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</si>
  <si>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</si>
  <si>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</si>
  <si>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</si>
  <si>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</si>
  <si>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</si>
  <si>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</si>
  <si>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</si>
  <si>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</si>
  <si>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</si>
  <si>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</si>
  <si>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</si>
  <si>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</si>
  <si>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</si>
  <si>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</si>
  <si>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</si>
  <si>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</si>
  <si>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</si>
  <si>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</si>
  <si>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</si>
  <si>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</si>
  <si>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</si>
  <si>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</si>
  <si>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</si>
  <si>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</si>
  <si>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</si>
  <si>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</si>
  <si>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</si>
  <si>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</si>
  <si>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</si>
  <si>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</si>
  <si>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</si>
  <si>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</si>
  <si>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</si>
  <si>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</si>
  <si>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</si>
  <si>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</si>
  <si>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</si>
  <si>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</si>
  <si>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</si>
  <si>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</si>
  <si>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</si>
  <si>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</si>
  <si>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</si>
  <si>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</si>
  <si>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</si>
  <si>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</si>
  <si>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</si>
  <si>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</si>
  <si>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</si>
  <si>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</si>
  <si>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</si>
  <si>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</si>
  <si>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</si>
  <si>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</si>
  <si>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</si>
  <si>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</si>
  <si>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</si>
  <si>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</si>
  <si>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</si>
  <si>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</si>
  <si>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</si>
  <si>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</si>
  <si>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</si>
  <si>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</si>
  <si>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</si>
  <si>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</si>
  <si>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</si>
  <si>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</si>
  <si>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</si>
  <si>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</si>
  <si>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</si>
  <si>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</si>
  <si>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</si>
  <si>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</si>
  <si>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</si>
  <si>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</si>
  <si>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</si>
  <si>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</si>
  <si>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</si>
  <si>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</si>
  <si>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</si>
  <si>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</si>
  <si>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</si>
  <si>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</si>
  <si>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</si>
  <si>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</si>
  <si>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</si>
  <si>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</si>
  <si>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</si>
  <si>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</si>
  <si>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</si>
  <si>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</si>
  <si>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</si>
  <si>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</si>
  <si>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</si>
  <si>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</si>
  <si>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</si>
  <si>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</si>
  <si>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</si>
  <si>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</si>
  <si>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</si>
  <si>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</si>
  <si>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</si>
  <si>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</si>
  <si>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</si>
  <si>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</si>
  <si>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</si>
  <si>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</si>
  <si>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</si>
  <si>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</si>
  <si>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</si>
  <si>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</si>
  <si>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</si>
  <si>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</si>
  <si>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</si>
  <si>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</si>
  <si>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</si>
  <si>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</si>
  <si>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</si>
  <si>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</si>
  <si>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</si>
  <si>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</si>
  <si>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</si>
  <si>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</si>
  <si>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</si>
  <si>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</si>
  <si>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</si>
  <si>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</si>
  <si>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</si>
  <si>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</si>
  <si>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</si>
  <si>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</si>
  <si>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</si>
  <si>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</si>
  <si>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</si>
  <si>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</si>
  <si>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</si>
  <si>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</si>
  <si>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</si>
  <si>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</si>
  <si>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</si>
  <si>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</si>
  <si>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</si>
  <si>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</si>
  <si>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</si>
  <si>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</si>
  <si>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</si>
  <si>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</si>
  <si>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</si>
  <si>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</si>
  <si>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</si>
  <si>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</si>
  <si>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</si>
  <si>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</si>
  <si>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</si>
  <si>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</si>
  <si>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</si>
  <si>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</si>
  <si>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</si>
  <si>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</si>
  <si>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</si>
  <si>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</si>
  <si>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</si>
  <si>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</si>
  <si>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</si>
  <si>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</si>
  <si>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</si>
  <si>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</si>
  <si>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</si>
  <si>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</si>
  <si>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</si>
  <si>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</si>
  <si>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</si>
  <si>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</si>
  <si>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</si>
  <si>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</si>
  <si>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</si>
  <si>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</si>
  <si>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</si>
  <si>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</si>
  <si>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</si>
  <si>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</si>
  <si>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</si>
  <si>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</si>
  <si>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</si>
  <si>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</si>
  <si>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</si>
  <si>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</si>
  <si>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</si>
  <si>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</si>
  <si>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</si>
  <si>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</si>
  <si>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</si>
  <si>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</si>
  <si>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</si>
  <si>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</si>
  <si>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</si>
  <si>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</si>
  <si>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</si>
  <si>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</si>
  <si>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</si>
  <si>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</si>
  <si>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</si>
  <si>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</si>
  <si>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</si>
  <si>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</si>
  <si>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</si>
  <si>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</si>
  <si>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</si>
  <si>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</si>
  <si>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</si>
  <si>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</si>
  <si>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</si>
  <si>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</si>
  <si>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</si>
  <si>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</si>
  <si>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</si>
  <si>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</si>
  <si>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</si>
  <si>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</si>
  <si>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</si>
  <si>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</si>
  <si>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</si>
  <si>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</si>
  <si>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</si>
  <si>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</si>
  <si>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</si>
  <si>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</si>
  <si>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</si>
  <si>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</si>
  <si>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</si>
  <si>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</si>
  <si>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</si>
  <si>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</si>
  <si>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</si>
  <si>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</si>
  <si>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</si>
  <si>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</si>
  <si>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</si>
  <si>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</si>
  <si>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</si>
  <si>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</si>
  <si>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</si>
  <si>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</si>
  <si>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</si>
  <si>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</si>
  <si>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</si>
  <si>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</si>
  <si>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</si>
  <si>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</si>
  <si>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</si>
  <si>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</si>
  <si>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</si>
  <si>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</si>
  <si>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</si>
  <si>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</si>
  <si>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</si>
  <si>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</si>
  <si>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</si>
  <si>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</si>
  <si>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</si>
  <si>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</si>
  <si>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</si>
  <si>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</si>
  <si>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</si>
  <si>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</si>
  <si>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</si>
  <si>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</si>
  <si>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</si>
  <si>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</si>
  <si>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</si>
  <si>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</si>
  <si>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</si>
  <si>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</si>
  <si>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</si>
  <si>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</si>
  <si>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</si>
  <si>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</si>
  <si>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</si>
  <si>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</si>
  <si>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</si>
  <si>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</si>
  <si>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</si>
  <si>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</si>
  <si>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</si>
  <si>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</si>
  <si>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</si>
  <si>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</si>
  <si>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</si>
  <si>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</si>
  <si>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</si>
  <si>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</si>
  <si>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</si>
  <si>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</si>
  <si>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</si>
  <si>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</si>
  <si>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</si>
  <si>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</si>
  <si>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</si>
  <si>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</si>
  <si>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</si>
  <si>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</si>
  <si>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</si>
  <si>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</si>
  <si>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</si>
  <si>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</si>
  <si>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</si>
  <si>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</si>
  <si>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</si>
  <si>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</si>
  <si>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</si>
  <si>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</si>
  <si>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</si>
  <si>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</si>
  <si>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</si>
  <si>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</si>
  <si>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</si>
  <si>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</si>
  <si>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</si>
  <si>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</si>
  <si>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</si>
  <si>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</si>
  <si>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</si>
  <si>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</si>
  <si>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</si>
  <si>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</si>
  <si>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</si>
  <si>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</si>
  <si>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</si>
  <si>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</si>
  <si>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</si>
  <si>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</si>
  <si>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</si>
  <si>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</si>
  <si>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</si>
  <si>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</si>
  <si>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</si>
  <si>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</si>
  <si>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</si>
  <si>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</si>
  <si>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</si>
  <si>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</si>
  <si>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</si>
  <si>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</si>
  <si>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</si>
  <si>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</si>
  <si>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</si>
  <si>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</si>
  <si>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</si>
  <si>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</si>
  <si>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</si>
  <si>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</si>
  <si>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</si>
  <si>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</si>
  <si>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</si>
  <si>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</si>
  <si>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</si>
  <si>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</si>
  <si>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</si>
  <si>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</si>
  <si>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</si>
  <si>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</si>
  <si>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</si>
  <si>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</si>
  <si>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</si>
  <si>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</si>
  <si>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</si>
  <si>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</si>
  <si>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</si>
  <si>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</si>
  <si>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</si>
  <si>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</si>
  <si>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</si>
  <si>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</si>
  <si>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</si>
  <si>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</si>
  <si>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</si>
  <si>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</si>
  <si>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</si>
  <si>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</si>
  <si>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</si>
  <si>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</si>
  <si>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</si>
  <si>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</si>
  <si>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</si>
  <si>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</si>
  <si>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</si>
  <si>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</si>
  <si>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</si>
  <si>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</si>
  <si>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</si>
  <si>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</si>
  <si>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</si>
  <si>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</si>
  <si>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</si>
  <si>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</si>
  <si>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</si>
  <si>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</si>
  <si>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</si>
  <si>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</si>
  <si>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</si>
  <si>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</si>
  <si>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</si>
  <si>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</si>
  <si>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</si>
  <si>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</si>
  <si>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</si>
  <si>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</si>
  <si>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</si>
  <si>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</si>
  <si>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</si>
  <si>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</si>
  <si>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</si>
  <si>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</si>
  <si>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</si>
  <si>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</si>
  <si>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</si>
  <si>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</si>
  <si>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</si>
  <si>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</si>
  <si>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</si>
  <si>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</si>
  <si>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</si>
  <si>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</si>
  <si>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</si>
  <si>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</si>
  <si>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</si>
  <si>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</si>
  <si>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</si>
  <si>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</si>
  <si>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</si>
  <si>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</si>
  <si>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</si>
  <si>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</si>
  <si>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</si>
  <si>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</si>
  <si>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</si>
  <si>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</si>
  <si>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</si>
  <si>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</si>
  <si>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</si>
  <si>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</si>
  <si>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</si>
  <si>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</si>
  <si>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</si>
  <si>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</si>
  <si>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</si>
  <si>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</si>
  <si>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</si>
  <si>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</si>
  <si>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</si>
  <si>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</si>
  <si>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</si>
  <si>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</si>
  <si>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</si>
  <si>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</si>
  <si>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</si>
  <si>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</si>
  <si>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</si>
  <si>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</si>
  <si>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</si>
  <si>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</si>
  <si>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</si>
  <si>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</si>
  <si>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</si>
  <si>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</si>
  <si>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</si>
  <si>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</si>
  <si>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</si>
  <si>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</si>
  <si>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</si>
  <si>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</si>
  <si>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</si>
  <si>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</si>
  <si>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</si>
  <si>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</si>
  <si>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</si>
  <si>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</si>
  <si>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</si>
  <si>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</si>
  <si>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</si>
  <si>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</si>
  <si>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</si>
  <si>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</si>
  <si>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</si>
  <si>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</si>
  <si>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</si>
  <si>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</si>
  <si>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</si>
  <si>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</si>
  <si>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</si>
  <si>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</si>
  <si>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</si>
  <si>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</si>
  <si>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</si>
  <si>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</si>
  <si>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</si>
  <si>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</si>
  <si>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</si>
  <si>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</si>
  <si>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</si>
  <si>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</si>
  <si>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</si>
  <si>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</si>
  <si>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</si>
  <si>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</si>
  <si>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</si>
  <si>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</si>
  <si>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</si>
  <si>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</si>
  <si>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</si>
  <si>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</si>
  <si>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</si>
  <si>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</si>
  <si>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</si>
  <si>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</si>
  <si>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</si>
  <si>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</si>
  <si>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</si>
  <si>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</si>
  <si>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</si>
  <si>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</si>
  <si>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</si>
  <si>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</si>
  <si>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</si>
  <si>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</si>
  <si>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</si>
  <si>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</si>
  <si>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</si>
  <si>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</si>
  <si>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</si>
  <si>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</si>
  <si>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</si>
  <si>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</si>
  <si>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</si>
  <si>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</si>
  <si>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</si>
  <si>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</si>
  <si>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</si>
  <si>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</si>
  <si>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</si>
  <si>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</si>
  <si>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</si>
  <si>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</si>
  <si>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</si>
  <si>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</si>
  <si>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</si>
  <si>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</si>
  <si>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</si>
  <si>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</si>
  <si>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</si>
  <si>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</si>
  <si>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</si>
  <si>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</si>
  <si>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</si>
  <si>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</si>
  <si>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</si>
  <si>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</si>
  <si>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</si>
  <si>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</si>
  <si>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</si>
  <si>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</si>
  <si>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</si>
  <si>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</si>
  <si>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</si>
  <si>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</si>
  <si>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</si>
  <si>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</si>
  <si>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</si>
  <si>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</si>
  <si>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</si>
  <si>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</si>
  <si>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</si>
  <si>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</si>
  <si>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</si>
  <si>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</si>
  <si>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</si>
  <si>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</si>
  <si>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</si>
  <si>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</si>
  <si>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</si>
  <si>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</si>
  <si>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</si>
  <si>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</si>
  <si>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</si>
  <si>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</si>
  <si>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</si>
  <si>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</si>
  <si>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</si>
  <si>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</si>
  <si>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</si>
  <si>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</si>
  <si>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</si>
  <si>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</si>
  <si>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</si>
  <si>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</si>
  <si>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</si>
  <si>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</si>
  <si>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</si>
  <si>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</si>
  <si>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</si>
  <si>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</si>
  <si>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</si>
  <si>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</si>
  <si>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</si>
  <si>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</si>
  <si>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</si>
  <si>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</si>
  <si>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</si>
  <si>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</si>
  <si>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</si>
  <si>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</si>
  <si>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</si>
  <si>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</si>
  <si>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</si>
  <si>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</si>
  <si>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</si>
  <si>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</si>
  <si>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</si>
  <si>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</si>
  <si>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</si>
  <si>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</si>
  <si>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</si>
  <si>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</si>
  <si>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</si>
  <si>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</si>
  <si>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</si>
  <si>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</si>
  <si>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</si>
  <si>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</si>
  <si>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</si>
  <si>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</si>
  <si>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</si>
  <si>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</si>
  <si>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</si>
  <si>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</si>
  <si>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</si>
  <si>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</si>
  <si>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</si>
  <si>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</si>
  <si>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</si>
  <si>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</si>
  <si>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</si>
  <si>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</si>
  <si>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</si>
  <si>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</si>
  <si>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</si>
  <si>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</si>
  <si>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</si>
  <si>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</si>
  <si>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</si>
  <si>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</si>
  <si>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</si>
  <si>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</si>
  <si>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</si>
  <si>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</si>
  <si>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</si>
  <si>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</si>
  <si>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</si>
  <si>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</si>
  <si>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</si>
  <si>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</si>
  <si>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</si>
  <si>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</si>
  <si>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</si>
  <si>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</si>
  <si>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</si>
  <si>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</si>
  <si>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</si>
  <si>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</si>
  <si>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</si>
  <si>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</si>
  <si>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</si>
  <si>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</si>
  <si>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</si>
  <si>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</si>
  <si>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</si>
  <si>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</si>
  <si>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</si>
  <si>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</si>
  <si>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</si>
  <si>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</si>
  <si>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</si>
  <si>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</si>
  <si>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</si>
  <si>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</si>
  <si>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</si>
  <si>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</si>
  <si>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</si>
  <si>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</si>
  <si>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</si>
  <si>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</si>
  <si>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</si>
  <si>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</si>
  <si>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</si>
  <si>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</si>
  <si>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</si>
  <si>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</si>
  <si>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</si>
  <si>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</si>
  <si>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</si>
  <si>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</si>
  <si>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</si>
  <si>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</si>
  <si>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</si>
  <si>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</si>
  <si>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</si>
  <si>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</si>
  <si>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</si>
  <si>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</si>
  <si>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</si>
  <si>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</si>
  <si>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</si>
  <si>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</si>
  <si>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</si>
  <si>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</si>
  <si>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</si>
  <si>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</si>
  <si>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</si>
  <si>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</si>
  <si>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</si>
  <si>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</si>
  <si>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</si>
  <si>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</si>
  <si>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</si>
  <si>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</si>
  <si>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</si>
  <si>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</si>
  <si>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</si>
  <si>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</si>
  <si>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</si>
  <si>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</si>
  <si>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</si>
  <si>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</si>
  <si>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</si>
  <si>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</si>
  <si>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</si>
  <si>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</si>
  <si>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</si>
  <si>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</si>
  <si>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</si>
  <si>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</si>
  <si>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</si>
  <si>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</si>
  <si>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</si>
  <si>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</si>
  <si>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</si>
  <si>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</si>
  <si>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</si>
  <si>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</si>
  <si>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</si>
  <si>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</si>
  <si>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</si>
  <si>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</si>
  <si>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</si>
  <si>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</si>
  <si>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</si>
  <si>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</si>
  <si>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</si>
  <si>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</si>
  <si>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</si>
  <si>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</si>
  <si>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</si>
  <si>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</si>
  <si>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</si>
  <si>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</si>
  <si>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</si>
  <si>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</si>
  <si>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</si>
  <si>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</si>
  <si>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</si>
  <si>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</si>
  <si>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</si>
  <si>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</si>
  <si>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</si>
  <si>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</si>
  <si>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</si>
  <si>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</si>
  <si>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</si>
  <si>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</si>
  <si>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</si>
  <si>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</si>
  <si>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</si>
  <si>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</si>
  <si>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</si>
  <si>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</si>
  <si>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</si>
  <si>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</si>
  <si>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</si>
  <si>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</si>
  <si>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</si>
  <si>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</si>
  <si>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</si>
  <si>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</si>
  <si>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</si>
  <si>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</si>
  <si>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</si>
  <si>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</si>
  <si>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</si>
  <si>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</si>
  <si>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</si>
  <si>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</si>
  <si>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</si>
  <si>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</si>
  <si>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</si>
  <si>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</si>
  <si>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</si>
  <si>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</si>
  <si>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</si>
  <si>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</si>
  <si>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</si>
  <si>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</si>
  <si>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</si>
  <si>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</si>
  <si>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</si>
  <si>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</si>
  <si>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</si>
  <si>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</si>
  <si>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</si>
  <si>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</si>
  <si>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</si>
  <si>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</si>
  <si>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</si>
  <si>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</si>
  <si>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</si>
  <si>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</si>
  <si>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</si>
  <si>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</si>
  <si>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</si>
  <si>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</si>
  <si>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</si>
  <si>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</si>
  <si>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</si>
  <si>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</si>
  <si>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</si>
  <si>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</si>
  <si>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</si>
  <si>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</si>
  <si>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</si>
  <si>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</si>
  <si>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</si>
  <si>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</si>
  <si>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</si>
  <si>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</si>
  <si>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</si>
  <si>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</si>
  <si>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</si>
  <si>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</si>
  <si>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</si>
  <si>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</si>
  <si>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</si>
  <si>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</si>
  <si>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</si>
  <si>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</si>
  <si>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</si>
  <si>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</si>
  <si>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</si>
  <si>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</si>
  <si>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</si>
  <si>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</si>
  <si>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</si>
  <si>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</si>
  <si>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</si>
  <si>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</si>
  <si>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</si>
  <si>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</si>
  <si>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</si>
  <si>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</si>
  <si>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</si>
  <si>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</si>
  <si>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</si>
  <si>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</si>
  <si>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</si>
  <si>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</si>
  <si>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</si>
  <si>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</si>
  <si>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</si>
  <si>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</si>
  <si>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</si>
  <si>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</si>
  <si>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</si>
  <si>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</si>
  <si>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</si>
  <si>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</si>
  <si>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</si>
  <si>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</si>
  <si>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</si>
  <si>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</si>
  <si>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</si>
  <si>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</si>
  <si>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</si>
  <si>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</si>
  <si>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</si>
  <si>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</si>
  <si>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</si>
  <si>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</si>
  <si>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</si>
  <si>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</si>
  <si>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</si>
  <si>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</si>
  <si>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</si>
  <si>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</si>
  <si>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</si>
  <si>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</si>
  <si>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</si>
  <si>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</si>
  <si>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</si>
  <si>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</si>
  <si>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</si>
  <si>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</si>
  <si>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</si>
  <si>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</si>
  <si>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</si>
  <si>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</si>
  <si>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</si>
  <si>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</si>
  <si>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</si>
  <si>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</si>
  <si>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</si>
  <si>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</si>
  <si>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</si>
  <si>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</si>
  <si>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</si>
  <si>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</si>
  <si>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</si>
  <si>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</si>
  <si>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</si>
  <si>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</si>
  <si>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</si>
  <si>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</si>
  <si>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</si>
  <si>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</si>
  <si>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</si>
  <si>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</si>
  <si>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</si>
  <si>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</si>
  <si>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</si>
  <si>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</si>
  <si>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</si>
  <si>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</si>
  <si>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</si>
  <si>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</si>
  <si>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</si>
  <si>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</si>
  <si>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</si>
  <si>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</si>
  <si>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</si>
  <si>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</si>
  <si>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</si>
  <si>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</si>
  <si>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</si>
  <si>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</si>
  <si>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</si>
  <si>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</si>
  <si>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</si>
  <si>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</si>
  <si>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</si>
  <si>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</si>
  <si>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</si>
  <si>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</si>
  <si>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</si>
  <si>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</si>
  <si>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</si>
  <si>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</si>
  <si>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</si>
  <si>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</si>
  <si>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</si>
  <si>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</si>
  <si>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</si>
  <si>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</si>
  <si>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</si>
  <si>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</si>
  <si>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</si>
  <si>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</si>
  <si>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</si>
  <si>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</si>
  <si>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</si>
  <si>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</si>
  <si>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</si>
  <si>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</si>
  <si>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</si>
  <si>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</si>
  <si>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</si>
  <si>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</si>
  <si>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</si>
  <si>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</si>
  <si>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</si>
  <si>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</si>
  <si>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</si>
  <si>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</si>
  <si>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</si>
  <si>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</si>
  <si>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</si>
  <si>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</si>
  <si>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</si>
  <si>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</si>
  <si>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</si>
  <si>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</si>
  <si>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</si>
  <si>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</si>
  <si>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</si>
  <si>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</si>
  <si>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</si>
  <si>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</si>
  <si>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</si>
  <si>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</si>
  <si>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</si>
  <si>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</si>
  <si>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</si>
  <si>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</si>
  <si>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</si>
  <si>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</si>
  <si>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</si>
  <si>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</si>
  <si>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</si>
  <si>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</si>
  <si>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</si>
  <si>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</si>
  <si>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</si>
  <si>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</si>
  <si>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</si>
  <si>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</si>
  <si>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</si>
  <si>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</si>
  <si>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</si>
  <si>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</si>
  <si>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</si>
  <si>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</si>
  <si>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</si>
  <si>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</si>
  <si>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</si>
  <si>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</si>
  <si>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</si>
  <si>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</si>
  <si>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</si>
  <si>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</si>
  <si>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</si>
  <si>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</si>
  <si>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</si>
  <si>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</si>
  <si>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</si>
  <si>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</si>
  <si>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</si>
  <si>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</si>
  <si>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</si>
  <si>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</si>
  <si>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</si>
  <si>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</si>
  <si>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</si>
  <si>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</si>
  <si>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</si>
  <si>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</si>
  <si>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</si>
  <si>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</si>
  <si>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</si>
  <si>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</si>
  <si>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</si>
  <si>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</si>
  <si>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</si>
  <si>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</si>
  <si>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</si>
  <si>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</si>
  <si>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</si>
  <si>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</si>
  <si>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</si>
  <si>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</si>
  <si>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</si>
  <si>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</si>
  <si>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</si>
  <si>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</si>
  <si>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</si>
  <si>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</si>
  <si>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</si>
  <si>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</si>
  <si>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</si>
  <si>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</si>
  <si>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</si>
  <si>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</si>
  <si>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</si>
  <si>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</si>
  <si>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</si>
  <si>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</si>
  <si>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</si>
  <si>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</si>
  <si>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</si>
  <si>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</si>
  <si>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</si>
  <si>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</si>
  <si>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</si>
  <si>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</si>
  <si>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</si>
  <si>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</si>
  <si>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</si>
  <si>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</si>
  <si>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</si>
  <si>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</si>
  <si>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</si>
  <si>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</si>
  <si>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</si>
  <si>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</si>
  <si>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</si>
  <si>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</si>
  <si>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</si>
  <si>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</si>
  <si>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</si>
  <si>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</si>
  <si>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</si>
  <si>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</si>
  <si>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</si>
  <si>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</si>
  <si>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</si>
  <si>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</si>
  <si>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</si>
  <si>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</si>
  <si>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</si>
  <si>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</si>
  <si>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</si>
  <si>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</si>
  <si>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</si>
  <si>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</si>
  <si>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</si>
  <si>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</si>
  <si>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</si>
  <si>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</si>
  <si>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</si>
  <si>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</si>
  <si>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</si>
  <si>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</si>
  <si>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</si>
  <si>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</si>
  <si>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</si>
  <si>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</si>
  <si>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</si>
  <si>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</si>
  <si>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</si>
  <si>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</si>
  <si>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</si>
  <si>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</si>
  <si>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</si>
  <si>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</si>
  <si>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</si>
  <si>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</si>
  <si>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</si>
  <si>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</si>
  <si>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</si>
  <si>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</si>
  <si>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</si>
  <si>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</si>
  <si>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</si>
  <si>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</si>
  <si>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</si>
  <si>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</si>
  <si>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</si>
  <si>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</si>
  <si>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</si>
  <si>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</si>
  <si>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</si>
  <si>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</si>
  <si>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</si>
  <si>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</si>
  <si>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</si>
  <si>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</si>
  <si>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</si>
  <si>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</si>
  <si>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</si>
  <si>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</si>
  <si>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</si>
  <si>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</si>
  <si>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</si>
  <si>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</si>
  <si>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</si>
  <si>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</si>
  <si>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</si>
  <si>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</si>
  <si>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</si>
  <si>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</si>
  <si>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</si>
  <si>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</si>
  <si>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</si>
  <si>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</si>
  <si>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</si>
  <si>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</si>
  <si>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</si>
  <si>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</si>
  <si>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</si>
  <si>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</si>
  <si>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</si>
  <si>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</si>
  <si>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</si>
  <si>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</si>
  <si>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</si>
  <si>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</si>
  <si>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</si>
  <si>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</si>
  <si>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</si>
  <si>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</si>
  <si>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</si>
  <si>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</si>
  <si>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</si>
  <si>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</si>
  <si>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</si>
  <si>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</si>
  <si>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</si>
  <si>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</si>
  <si>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</si>
  <si>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</si>
  <si>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</si>
  <si>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</si>
  <si>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</si>
  <si>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</si>
  <si>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</si>
  <si>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</si>
  <si>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</si>
  <si>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</si>
  <si>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</si>
  <si>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</si>
  <si>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</si>
  <si>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</si>
  <si>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</si>
  <si>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</si>
  <si>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</si>
  <si>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</si>
  <si>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</si>
  <si>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</si>
  <si>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</si>
  <si>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</si>
  <si>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</si>
  <si>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</si>
  <si>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</si>
  <si>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</si>
  <si>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</si>
  <si>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</si>
  <si>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</si>
  <si>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</si>
  <si>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</si>
  <si>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</si>
  <si>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</si>
  <si>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</si>
  <si>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</si>
  <si>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</si>
  <si>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</si>
  <si>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</si>
  <si>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</si>
  <si>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</si>
  <si>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</si>
  <si>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</si>
  <si>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</si>
  <si>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</si>
  <si>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</si>
  <si>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</si>
  <si>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</si>
  <si>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</si>
  <si>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</si>
  <si>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</si>
  <si>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</si>
  <si>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</si>
  <si>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</si>
  <si>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</si>
  <si>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</si>
  <si>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</si>
  <si>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</si>
  <si>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</si>
  <si>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</si>
  <si>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</si>
  <si>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</si>
  <si>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</si>
  <si>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</si>
  <si>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</si>
  <si>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</si>
  <si>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</si>
  <si>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</si>
  <si>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</si>
  <si>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</si>
  <si>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</si>
  <si>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</si>
  <si>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</si>
  <si>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</si>
  <si>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</si>
  <si>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</si>
  <si>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</si>
  <si>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</si>
  <si>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</si>
  <si>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</si>
  <si>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</si>
  <si>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</si>
  <si>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</si>
  <si>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</si>
  <si>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</si>
  <si>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</si>
  <si>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</si>
  <si>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</si>
  <si>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</si>
  <si>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</si>
  <si>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</si>
  <si>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</si>
  <si>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</si>
  <si>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</si>
  <si>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</si>
  <si>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</si>
  <si>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</si>
  <si>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</si>
  <si>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</si>
  <si>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</si>
  <si>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</si>
  <si>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</si>
  <si>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</si>
  <si>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</si>
  <si>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</si>
  <si>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</si>
  <si>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</si>
  <si>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</si>
  <si>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</si>
  <si>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</si>
  <si>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</si>
  <si>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</si>
  <si>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</si>
  <si>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</si>
  <si>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</si>
  <si>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</si>
  <si>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</si>
  <si>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</si>
  <si>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</si>
  <si>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</si>
  <si>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</si>
  <si>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</si>
  <si>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</si>
  <si>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</si>
  <si>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</si>
  <si>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</si>
  <si>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</si>
  <si>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</si>
  <si>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</si>
  <si>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</si>
  <si>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</si>
  <si>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</si>
  <si>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</si>
  <si>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</si>
  <si>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</si>
  <si>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</si>
  <si>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</si>
  <si>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</si>
  <si>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</si>
  <si>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</si>
  <si>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</si>
  <si>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</si>
  <si>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</si>
  <si>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</si>
  <si>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</si>
  <si>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</si>
  <si>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</si>
  <si>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</si>
  <si>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</si>
  <si>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</si>
  <si>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</si>
  <si>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</si>
  <si>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</si>
  <si>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</si>
  <si>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</si>
  <si>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</si>
  <si>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</si>
  <si>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</si>
  <si>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</si>
  <si>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</si>
  <si>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</si>
  <si>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</si>
  <si>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</si>
  <si>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</si>
  <si>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</si>
  <si>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</si>
  <si>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</si>
  <si>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</si>
  <si>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</si>
  <si>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</si>
  <si>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</si>
  <si>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</si>
  <si>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</si>
  <si>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</si>
  <si>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</si>
  <si>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</si>
  <si>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</si>
  <si>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</si>
  <si>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</si>
  <si>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</si>
  <si>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</si>
  <si>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</si>
  <si>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</si>
  <si>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</si>
  <si>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</si>
  <si>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</si>
  <si>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</si>
  <si>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</si>
  <si>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</si>
  <si>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</si>
  <si>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</si>
  <si>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</si>
  <si>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</si>
  <si>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</si>
  <si>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</si>
  <si>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</si>
  <si>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</si>
  <si>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</si>
  <si>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</si>
  <si>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</si>
  <si>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</si>
  <si>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</si>
  <si>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</si>
  <si>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</si>
  <si>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</si>
  <si>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</si>
  <si>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</si>
  <si>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</si>
  <si>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</si>
  <si>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</si>
  <si>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</si>
  <si>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</si>
  <si>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</si>
  <si>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</si>
  <si>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</si>
  <si>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</si>
  <si>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</si>
  <si>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</si>
  <si>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</si>
  <si>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</si>
  <si>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</si>
  <si>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</si>
  <si>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</si>
  <si>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</si>
  <si>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</si>
  <si>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</si>
  <si>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</si>
  <si>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</si>
  <si>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</si>
  <si>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</si>
  <si>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</si>
  <si>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</si>
  <si>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</si>
  <si>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</si>
  <si>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</si>
  <si>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</si>
  <si>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</si>
  <si>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</si>
  <si>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</si>
  <si>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</si>
  <si>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</si>
  <si>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</si>
  <si>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</si>
  <si>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</si>
  <si>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</si>
  <si>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</si>
  <si>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</si>
  <si>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</si>
  <si>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</si>
  <si>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</si>
  <si>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</si>
  <si>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</si>
  <si>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</si>
  <si>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</si>
  <si>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</si>
  <si>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</si>
  <si>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</si>
  <si>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</si>
  <si>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</si>
  <si>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</si>
  <si>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</si>
  <si>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</si>
  <si>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</si>
  <si>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</si>
  <si>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</si>
  <si>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</si>
  <si>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</si>
  <si>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</si>
  <si>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</si>
  <si>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</si>
  <si>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</si>
  <si>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</si>
  <si>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</si>
  <si>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</si>
  <si>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</si>
  <si>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</si>
  <si>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</si>
  <si>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</si>
  <si>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</si>
  <si>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</si>
  <si>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</si>
  <si>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</si>
  <si>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</si>
  <si>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</si>
  <si>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</si>
  <si>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</si>
  <si>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</si>
  <si>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</si>
  <si>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</si>
  <si>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</si>
  <si>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</si>
  <si>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</si>
  <si>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</si>
  <si>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</si>
  <si>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</si>
  <si>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</si>
  <si>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</si>
  <si>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</si>
  <si>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</si>
  <si>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</si>
  <si>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</si>
  <si>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</si>
  <si>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</si>
  <si>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</si>
  <si>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</si>
  <si>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</si>
  <si>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</si>
  <si>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</si>
  <si>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</si>
  <si>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</si>
  <si>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</si>
  <si>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</si>
  <si>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</si>
  <si>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</si>
  <si>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</si>
  <si>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</si>
  <si>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</si>
  <si>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</si>
  <si>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</si>
  <si>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</si>
  <si>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</si>
  <si>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</si>
  <si>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</si>
  <si>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</si>
  <si>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</si>
  <si>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</si>
  <si>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</si>
  <si>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</si>
  <si>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</si>
  <si>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</si>
  <si>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</si>
  <si>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</si>
  <si>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</si>
  <si>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</si>
  <si>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</si>
  <si>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</si>
  <si>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</si>
  <si>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</si>
  <si>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</si>
  <si>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</si>
  <si>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</si>
  <si>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</si>
  <si>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</si>
  <si>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</si>
  <si>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</si>
  <si>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</si>
  <si>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</si>
  <si>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</si>
  <si>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</si>
  <si>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</si>
  <si>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</si>
  <si>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</si>
  <si>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</si>
  <si>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</si>
  <si>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</si>
  <si>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</si>
  <si>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</si>
  <si>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</si>
  <si>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</si>
  <si>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</si>
  <si>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</si>
  <si>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</si>
  <si>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</si>
  <si>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</si>
  <si>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</si>
  <si>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</si>
  <si>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</si>
  <si>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</si>
  <si>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</si>
  <si>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</si>
  <si>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</si>
  <si>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</si>
  <si>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</si>
  <si>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</si>
  <si>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</si>
  <si>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</si>
  <si>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</si>
  <si>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</si>
  <si>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</si>
  <si>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</si>
  <si>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</si>
  <si>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</si>
  <si>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</si>
  <si>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</si>
  <si>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</si>
  <si>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</si>
  <si>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</si>
  <si>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</si>
  <si>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</si>
  <si>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</si>
  <si>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</si>
  <si>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</si>
  <si>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</si>
  <si>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</si>
  <si>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</si>
  <si>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</si>
  <si>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</si>
  <si>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</si>
  <si>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</si>
  <si>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</si>
  <si>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</si>
  <si>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</si>
  <si>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</si>
  <si>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</si>
  <si>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</si>
  <si>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</si>
  <si>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</si>
  <si>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</si>
  <si>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</si>
  <si>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</si>
  <si>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</si>
  <si>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</si>
  <si>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</si>
  <si>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</si>
  <si>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</si>
  <si>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</si>
  <si>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</si>
  <si>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</si>
  <si>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</si>
  <si>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</si>
  <si>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</si>
  <si>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</si>
  <si>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</si>
  <si>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</si>
  <si>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</si>
  <si>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</si>
  <si>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</si>
  <si>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</si>
  <si>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</si>
  <si>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</si>
  <si>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</si>
  <si>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</si>
  <si>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</si>
  <si>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</si>
  <si>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</si>
  <si>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</si>
  <si>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</si>
  <si>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</si>
  <si>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</si>
  <si>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</si>
  <si>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</si>
  <si>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</si>
  <si>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</si>
  <si>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</si>
  <si>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</si>
  <si>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</si>
  <si>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</si>
  <si>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</si>
  <si>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</si>
  <si>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</si>
  <si>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</si>
  <si>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</si>
  <si>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</si>
  <si>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</si>
  <si>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</si>
  <si>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</si>
  <si>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</si>
  <si>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</si>
  <si>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</si>
  <si>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</si>
  <si>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</si>
  <si>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</si>
  <si>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</si>
  <si>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</si>
  <si>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</si>
  <si>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</si>
  <si>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</si>
  <si>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</si>
  <si>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</si>
  <si>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</si>
  <si>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</si>
  <si>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</si>
  <si>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</si>
  <si>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</si>
  <si>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</si>
  <si>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</si>
  <si>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</si>
  <si>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</si>
  <si>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</si>
  <si>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</si>
  <si>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</si>
  <si>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</si>
  <si>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</si>
  <si>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</si>
  <si>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</si>
  <si>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</si>
  <si>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</si>
  <si>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</si>
  <si>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</si>
  <si>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</si>
  <si>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</si>
  <si>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</si>
  <si>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</si>
  <si>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</si>
  <si>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</si>
  <si>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</si>
  <si>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</si>
  <si>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</si>
  <si>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</si>
  <si>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</si>
  <si>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</si>
  <si>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</si>
  <si>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</si>
  <si>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</si>
  <si>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</si>
  <si>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</si>
  <si>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</si>
  <si>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</si>
  <si>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</si>
  <si>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</si>
  <si>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</si>
  <si>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</si>
  <si>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</si>
  <si>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</si>
  <si>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</si>
  <si>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</si>
  <si>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</si>
  <si>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</si>
  <si>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</si>
  <si>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</si>
  <si>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</si>
  <si>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</si>
  <si>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</si>
  <si>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</si>
  <si>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</si>
  <si>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</si>
  <si>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</si>
  <si>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</si>
  <si>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</si>
  <si>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</si>
  <si>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</si>
  <si>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</si>
  <si>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</si>
  <si>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</si>
  <si>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</si>
  <si>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</si>
  <si>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</si>
  <si>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</si>
  <si>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</si>
  <si>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</si>
  <si>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</si>
  <si>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</si>
  <si>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</si>
  <si>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</si>
  <si>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</si>
  <si>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</si>
  <si>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</si>
  <si>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</si>
  <si>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</si>
  <si>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</si>
  <si>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</si>
  <si>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</si>
  <si>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</si>
  <si>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</si>
  <si>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</si>
  <si>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</si>
  <si>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</si>
  <si>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</si>
  <si>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</si>
  <si>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</si>
  <si>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</si>
  <si>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</si>
  <si>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</si>
  <si>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</si>
  <si>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</si>
  <si>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</si>
  <si>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</si>
  <si>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</si>
  <si>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</si>
  <si>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</si>
  <si>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</si>
  <si>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</si>
  <si>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</si>
  <si>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</si>
  <si>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</si>
  <si>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</si>
  <si>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</si>
  <si>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</si>
  <si>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</si>
  <si>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</si>
  <si>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</si>
  <si>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</si>
  <si>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</si>
  <si>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</si>
  <si>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</si>
  <si>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</si>
  <si>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</si>
  <si>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</si>
  <si>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</si>
  <si>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</si>
  <si>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</si>
  <si>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</si>
  <si>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</si>
  <si>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</si>
  <si>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</si>
  <si>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</si>
  <si>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</si>
  <si>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</si>
  <si>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</si>
  <si>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</si>
  <si>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</si>
  <si>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</si>
  <si>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</si>
  <si>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</si>
  <si>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</si>
  <si>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</si>
  <si>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</si>
  <si>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</si>
  <si>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</si>
  <si>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</si>
  <si>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</si>
  <si>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</si>
  <si>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</si>
  <si>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</si>
  <si>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</si>
  <si>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</si>
  <si>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</si>
  <si>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</si>
  <si>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</si>
  <si>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</si>
  <si>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</si>
  <si>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</si>
  <si>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</si>
  <si>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</si>
  <si>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</si>
  <si>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</si>
  <si>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</si>
  <si>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</si>
  <si>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</si>
  <si>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</si>
  <si>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</si>
  <si>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</si>
  <si>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</si>
  <si>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</si>
  <si>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</si>
  <si>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</si>
  <si>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</si>
  <si>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</si>
  <si>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</si>
  <si>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</si>
  <si>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</si>
  <si>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</si>
  <si>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</si>
  <si>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</si>
  <si>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</si>
  <si>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</si>
  <si>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</si>
  <si>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</si>
  <si>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</si>
  <si>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</si>
  <si>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</si>
  <si>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</si>
  <si>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</si>
  <si>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</si>
  <si>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</si>
  <si>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</si>
  <si>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</si>
  <si>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</si>
  <si>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</si>
  <si>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</si>
  <si>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</si>
  <si>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</si>
  <si>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</si>
  <si>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</si>
  <si>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</si>
  <si>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</si>
  <si>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</si>
  <si>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</si>
  <si>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</si>
  <si>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</si>
  <si>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</si>
  <si>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</si>
  <si>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</si>
  <si>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</si>
  <si>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</si>
  <si>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</si>
  <si>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</si>
  <si>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</si>
  <si>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</si>
  <si>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</si>
  <si>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</si>
  <si>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</si>
  <si>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</si>
  <si>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</si>
  <si>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</si>
  <si>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</si>
  <si>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</si>
  <si>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</si>
  <si>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</si>
  <si>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</si>
  <si>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</si>
  <si>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</si>
  <si>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</si>
  <si>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</si>
  <si>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</si>
  <si>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</si>
  <si>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</si>
  <si>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</si>
  <si>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</si>
  <si>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</si>
  <si>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</si>
  <si>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</si>
  <si>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</si>
  <si>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</si>
  <si>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</si>
  <si>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</si>
  <si>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</si>
  <si>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</si>
  <si>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</si>
  <si>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</si>
  <si>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</si>
  <si>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</si>
  <si>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</si>
  <si>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</si>
  <si>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</si>
  <si>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</si>
  <si>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</si>
  <si>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</si>
  <si>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</si>
  <si>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</si>
  <si>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</si>
  <si>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</si>
  <si>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</si>
  <si>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</si>
  <si>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</si>
  <si>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</si>
  <si>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</si>
  <si>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</si>
  <si>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</si>
  <si>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</si>
  <si>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</si>
  <si>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</si>
  <si>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</si>
  <si>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</si>
  <si>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</si>
  <si>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</si>
  <si>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</si>
  <si>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</si>
  <si>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</si>
  <si>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</si>
  <si>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</si>
  <si>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</si>
  <si>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</si>
  <si>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</si>
  <si>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</si>
  <si>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</si>
  <si>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</si>
  <si>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</si>
  <si>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</si>
  <si>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</si>
  <si>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</si>
  <si>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</si>
  <si>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</si>
  <si>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</si>
  <si>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</si>
  <si>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</si>
  <si>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</si>
  <si>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</si>
  <si>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</si>
  <si>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</si>
  <si>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</si>
  <si>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</si>
  <si>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</si>
  <si>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</si>
  <si>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</si>
  <si>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</si>
  <si>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</si>
  <si>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</si>
  <si>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</si>
  <si>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</si>
  <si>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</si>
  <si>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</si>
  <si>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</si>
  <si>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</si>
  <si>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</si>
  <si>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</si>
  <si>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</si>
  <si>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</si>
  <si>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</si>
  <si>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</si>
  <si>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</si>
  <si>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</si>
  <si>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</si>
  <si>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</si>
  <si>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</si>
  <si>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</si>
  <si>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</si>
  <si>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</si>
  <si>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</si>
  <si>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</si>
  <si>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</si>
  <si>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</si>
  <si>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</si>
  <si>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</si>
  <si>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</si>
  <si>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</si>
  <si>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</si>
  <si>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</si>
  <si>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</si>
  <si>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</si>
  <si>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</si>
  <si>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</si>
  <si>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</si>
  <si>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</si>
  <si>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</si>
  <si>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</si>
  <si>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</si>
  <si>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</si>
  <si>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</si>
  <si>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</si>
  <si>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</si>
  <si>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</si>
  <si>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</si>
  <si>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</si>
  <si>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</si>
  <si>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</si>
  <si>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</si>
  <si>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</si>
  <si>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</si>
  <si>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</si>
  <si>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</si>
  <si>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</si>
  <si>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</si>
  <si>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</si>
  <si>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</si>
  <si>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</si>
  <si>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</si>
  <si>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</si>
  <si>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</si>
  <si>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</si>
  <si>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</si>
  <si>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</si>
  <si>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</si>
  <si>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</si>
  <si>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</si>
  <si>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</si>
  <si>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</si>
  <si>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</si>
  <si>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</si>
  <si>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</si>
  <si>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</si>
  <si>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</si>
  <si>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</si>
  <si>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</si>
  <si>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</si>
  <si>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</si>
  <si>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</si>
  <si>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</si>
  <si>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</si>
  <si>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</si>
  <si>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</si>
  <si>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</si>
  <si>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</si>
  <si>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</si>
  <si>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</si>
  <si>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</si>
  <si>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</si>
  <si>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</si>
  <si>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</si>
  <si>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</si>
  <si>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</si>
  <si>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</si>
  <si>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</si>
  <si>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</si>
  <si>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</si>
  <si>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</si>
  <si>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</si>
  <si>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</si>
  <si>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</si>
  <si>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</si>
  <si>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</si>
  <si>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</si>
  <si>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</si>
  <si>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</si>
  <si>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</si>
  <si>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</si>
  <si>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</si>
  <si>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</si>
  <si>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</si>
  <si>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</si>
  <si>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</si>
  <si>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</si>
  <si>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</si>
  <si>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</si>
  <si>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</si>
  <si>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</si>
  <si>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</si>
  <si>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</si>
  <si>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</si>
  <si>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</si>
  <si>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</si>
  <si>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</si>
  <si>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</si>
  <si>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</si>
  <si>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</si>
  <si>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</si>
  <si>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</si>
  <si>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</si>
  <si>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</si>
  <si>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</si>
  <si>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</si>
  <si>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</si>
  <si>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</si>
  <si>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</si>
  <si>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</si>
  <si>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</si>
  <si>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</si>
  <si>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</si>
  <si>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</si>
  <si>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</si>
  <si>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</si>
  <si>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</si>
  <si>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</si>
  <si>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</si>
  <si>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</si>
  <si>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</si>
  <si>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</si>
  <si>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</si>
  <si>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</si>
  <si>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</si>
  <si>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</si>
  <si>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</si>
  <si>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</si>
  <si>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</si>
  <si>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</si>
  <si>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</si>
  <si>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</si>
  <si>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</si>
  <si>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</si>
  <si>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</si>
  <si>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</si>
  <si>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</si>
  <si>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</si>
  <si>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</si>
  <si>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</si>
  <si>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</si>
  <si>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</si>
  <si>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</si>
  <si>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</si>
  <si>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</si>
  <si>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</si>
  <si>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</si>
  <si>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</si>
  <si>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</si>
  <si>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</si>
  <si>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</si>
  <si>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</si>
  <si>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</si>
  <si>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</si>
  <si>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</si>
  <si>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</si>
  <si>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</si>
  <si>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</si>
  <si>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</si>
  <si>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</si>
  <si>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</si>
  <si>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</si>
  <si>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</si>
  <si>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</si>
  <si>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</si>
  <si>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</si>
  <si>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</si>
  <si>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</si>
  <si>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</si>
  <si>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</si>
  <si>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</si>
  <si>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</si>
  <si>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</si>
  <si>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</si>
  <si>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</si>
  <si>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</si>
  <si>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</si>
  <si>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</si>
  <si>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</si>
  <si>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</si>
  <si>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</si>
  <si>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</si>
  <si>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</si>
  <si>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</si>
  <si>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</si>
  <si>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</si>
  <si>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</si>
  <si>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</si>
  <si>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</si>
  <si>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</si>
  <si>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</si>
  <si>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</si>
  <si>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</si>
  <si>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</si>
  <si>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</si>
  <si>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</si>
  <si>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</si>
  <si>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</si>
  <si>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</si>
  <si>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</si>
  <si>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</si>
  <si>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</si>
  <si>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</si>
  <si>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</si>
  <si>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</si>
  <si>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</si>
  <si>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</si>
  <si>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</si>
  <si>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</si>
  <si>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</si>
  <si>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</si>
  <si>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</si>
  <si>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</si>
  <si>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</si>
  <si>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</si>
  <si>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</si>
  <si>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</si>
  <si>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</si>
  <si>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</si>
  <si>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</si>
  <si>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</si>
  <si>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</si>
  <si>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</si>
  <si>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</si>
  <si>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</si>
  <si>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</si>
  <si>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</si>
  <si>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</si>
  <si>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</si>
  <si>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</si>
  <si>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</si>
  <si>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</si>
  <si>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</si>
  <si>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</si>
  <si>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</si>
  <si>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</si>
  <si>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</si>
  <si>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</si>
  <si>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</si>
  <si>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</si>
  <si>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</si>
  <si>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</si>
  <si>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</si>
  <si>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</si>
  <si>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</si>
  <si>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</si>
  <si>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</si>
  <si>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</si>
  <si>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</si>
  <si>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</si>
  <si>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</si>
  <si>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</si>
  <si>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</si>
  <si>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</si>
  <si>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</si>
  <si>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</si>
  <si>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</si>
  <si>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</si>
  <si>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</si>
  <si>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</si>
  <si>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</si>
  <si>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</si>
  <si>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</si>
  <si>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</si>
  <si>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</si>
  <si>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</si>
  <si>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</si>
  <si>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</si>
  <si>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</si>
  <si>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</si>
  <si>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</si>
  <si>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</si>
  <si>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</si>
  <si>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</si>
  <si>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</si>
  <si>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</si>
  <si>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</si>
  <si>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</si>
  <si>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</si>
  <si>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</si>
  <si>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</si>
  <si>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</si>
  <si>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</si>
  <si>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</si>
  <si>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</si>
  <si>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</si>
  <si>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</si>
  <si>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</si>
  <si>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</si>
  <si>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</si>
  <si>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</si>
  <si>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</si>
  <si>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</si>
  <si>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</si>
  <si>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</si>
  <si>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</si>
  <si>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</si>
  <si>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</si>
  <si>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</si>
  <si>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</si>
  <si>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</si>
  <si>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</si>
  <si>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</si>
  <si>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</si>
  <si>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</si>
  <si>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</si>
  <si>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</si>
  <si>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</si>
  <si>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</si>
  <si>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</si>
  <si>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</si>
  <si>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</si>
  <si>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</si>
  <si>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</si>
  <si>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</si>
  <si>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</si>
  <si>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</si>
  <si>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</si>
  <si>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</si>
  <si>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</si>
  <si>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</si>
  <si>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</si>
  <si>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</si>
  <si>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</si>
  <si>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</si>
  <si>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</si>
  <si>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</si>
  <si>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</si>
  <si>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</si>
  <si>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</si>
  <si>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</si>
  <si>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</si>
  <si>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</si>
  <si>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</si>
  <si>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</si>
  <si>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</si>
  <si>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</si>
  <si>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</si>
  <si>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</si>
  <si>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</si>
  <si>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</si>
  <si>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</si>
  <si>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</si>
  <si>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</si>
  <si>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</si>
  <si>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</si>
  <si>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</si>
  <si>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</si>
  <si>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</si>
  <si>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</si>
  <si>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</si>
  <si>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</si>
  <si>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</si>
  <si>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</si>
  <si>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</si>
  <si>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</si>
  <si>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</si>
  <si>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</si>
  <si>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</si>
  <si>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</si>
  <si>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</si>
  <si>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</si>
  <si>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</si>
  <si>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</si>
  <si>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</si>
  <si>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</si>
  <si>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</si>
  <si>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</si>
  <si>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</si>
  <si>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</si>
  <si>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</si>
  <si>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</si>
  <si>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</si>
  <si>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</si>
  <si>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</si>
  <si>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</si>
  <si>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</si>
  <si>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</si>
  <si>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</si>
  <si>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</si>
  <si>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</si>
  <si>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</si>
  <si>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</si>
  <si>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</si>
  <si>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</si>
  <si>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</si>
  <si>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</si>
  <si>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</si>
  <si>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</si>
  <si>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</si>
  <si>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</si>
  <si>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</si>
  <si>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</si>
  <si>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</si>
  <si>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</si>
  <si>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</si>
  <si>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</si>
  <si>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</si>
  <si>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</si>
  <si>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</si>
  <si>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</si>
  <si>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</si>
  <si>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</si>
  <si>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</si>
  <si>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</si>
  <si>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</si>
  <si>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</si>
  <si>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</si>
  <si>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</si>
  <si>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</si>
  <si>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</si>
  <si>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</si>
  <si>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</si>
  <si>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</si>
  <si>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</si>
  <si>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</si>
  <si>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</si>
  <si>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</si>
  <si>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</si>
  <si>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</si>
  <si>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</si>
  <si>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</si>
  <si>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</si>
  <si>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</si>
  <si>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</si>
  <si>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</si>
  <si>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</si>
  <si>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</si>
  <si>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</si>
  <si>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</si>
  <si>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</si>
  <si>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</si>
  <si>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</si>
  <si>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</si>
  <si>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</si>
  <si>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</si>
  <si>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</si>
  <si>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</si>
  <si>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</si>
  <si>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</si>
  <si>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</si>
  <si>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</si>
  <si>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</si>
  <si>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</si>
  <si>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</si>
  <si>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</si>
  <si>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</si>
  <si>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</si>
  <si>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</si>
  <si>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</si>
  <si>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</si>
  <si>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</si>
  <si>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</si>
  <si>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</si>
  <si>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</si>
  <si>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</si>
  <si>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</si>
  <si>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</si>
  <si>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</si>
  <si>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</si>
  <si>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</si>
  <si>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</si>
  <si>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</si>
  <si>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</si>
  <si>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</si>
  <si>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</si>
  <si>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</si>
  <si>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</si>
  <si>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</si>
  <si>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</si>
  <si>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</si>
  <si>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</si>
  <si>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</si>
  <si>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</si>
  <si>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</si>
  <si>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</si>
  <si>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</si>
  <si>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</si>
  <si>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</si>
  <si>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</si>
  <si>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</si>
  <si>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</si>
  <si>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</si>
  <si>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</si>
  <si>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</si>
  <si>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</si>
  <si>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</si>
  <si>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</si>
  <si>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</si>
  <si>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</si>
  <si>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</si>
  <si>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</si>
  <si>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</si>
  <si>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</si>
  <si>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</si>
  <si>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</si>
  <si>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</si>
  <si>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</si>
  <si>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</si>
  <si>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</si>
  <si>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</si>
  <si>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</si>
  <si>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</si>
  <si>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</si>
  <si>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</si>
  <si>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</si>
  <si>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</si>
  <si>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</si>
  <si>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</si>
  <si>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</si>
  <si>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</si>
  <si>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</si>
  <si>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</si>
  <si>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</si>
  <si>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</si>
  <si>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</si>
  <si>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</si>
  <si>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</si>
  <si>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</si>
  <si>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</si>
  <si>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</si>
  <si>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</si>
  <si>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</si>
  <si>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</si>
  <si>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</si>
  <si>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</si>
  <si>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</si>
  <si>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</si>
  <si>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</si>
  <si>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</si>
  <si>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</si>
  <si>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</si>
  <si>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</si>
  <si>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</si>
  <si>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</si>
  <si>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</si>
  <si>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</si>
  <si>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</si>
  <si>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</si>
  <si>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</si>
  <si>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</si>
  <si>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</si>
  <si>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</si>
  <si>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</si>
  <si>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</si>
  <si>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</si>
  <si>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</si>
  <si>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</si>
  <si>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</si>
  <si>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</si>
  <si>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</si>
  <si>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</si>
  <si>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</si>
  <si>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</si>
  <si>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</si>
  <si>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</si>
  <si>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</si>
  <si>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</si>
  <si>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</si>
  <si>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</si>
  <si>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</si>
  <si>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</si>
  <si>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</si>
  <si>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</si>
  <si>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</si>
  <si>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</si>
  <si>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</si>
  <si>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</si>
  <si>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</si>
  <si>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</si>
  <si>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</si>
  <si>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</si>
  <si>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</si>
  <si>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</si>
  <si>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</si>
  <si>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</si>
  <si>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</si>
  <si>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</si>
  <si>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</si>
  <si>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</si>
  <si>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</si>
  <si>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</si>
  <si>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</si>
  <si>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</si>
  <si>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</si>
  <si>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</si>
  <si>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</si>
  <si>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</si>
  <si>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</si>
  <si>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</si>
  <si>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</si>
  <si>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</si>
  <si>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</si>
  <si>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</si>
  <si>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</si>
  <si>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</si>
  <si>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</si>
  <si>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</si>
  <si>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</si>
  <si>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</si>
  <si>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</si>
  <si>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</si>
  <si>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</si>
  <si>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</si>
  <si>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</si>
  <si>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</si>
  <si>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</si>
  <si>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</si>
  <si>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</si>
  <si>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</si>
  <si>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</si>
  <si>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</si>
  <si>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</si>
  <si>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</si>
  <si>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</si>
  <si>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</si>
  <si>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</si>
  <si>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</si>
  <si>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</si>
  <si>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</si>
  <si>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</si>
  <si>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</si>
  <si>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</si>
  <si>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</si>
  <si>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</si>
  <si>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</si>
  <si>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</si>
  <si>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</si>
  <si>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</si>
  <si>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</si>
  <si>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</si>
  <si>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</si>
  <si>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</si>
  <si>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</si>
  <si>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</si>
  <si>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</si>
  <si>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</si>
  <si>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</si>
  <si>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</si>
  <si>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</si>
  <si>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</si>
  <si>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</si>
  <si>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</si>
  <si>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</si>
  <si>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</si>
  <si>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</si>
  <si>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</si>
  <si>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</si>
  <si>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</si>
  <si>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</si>
  <si>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</si>
  <si>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</si>
  <si>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</si>
  <si>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</si>
  <si>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</si>
  <si>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</si>
  <si>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</si>
  <si>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</si>
  <si>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</si>
  <si>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</si>
  <si>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</si>
  <si>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</si>
  <si>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</si>
  <si>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</si>
  <si>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</si>
  <si>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</si>
  <si>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</si>
  <si>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</si>
  <si>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</si>
  <si>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</si>
  <si>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</si>
  <si>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</si>
  <si>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</si>
  <si>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</si>
  <si>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</si>
  <si>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</si>
  <si>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</si>
  <si>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</si>
  <si>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</si>
  <si>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</si>
  <si>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</si>
  <si>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</si>
  <si>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</si>
  <si>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</si>
  <si>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</si>
  <si>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</si>
  <si>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</si>
  <si>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</si>
  <si>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</si>
  <si>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</si>
  <si>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</si>
  <si>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</si>
  <si>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</si>
  <si>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</si>
  <si>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</si>
  <si>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</si>
  <si>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</si>
  <si>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</si>
  <si>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</si>
  <si>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</si>
  <si>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</si>
  <si>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</si>
  <si>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</si>
  <si>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</si>
  <si>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</si>
  <si>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</si>
  <si>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</si>
  <si>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</si>
  <si>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</si>
  <si>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</si>
  <si>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</si>
  <si>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</si>
  <si>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</si>
  <si>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</si>
  <si>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</si>
  <si>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</si>
  <si>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</si>
  <si>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</si>
  <si>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</si>
  <si>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</si>
  <si>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</si>
  <si>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</si>
  <si>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</si>
  <si>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</si>
  <si>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</si>
  <si>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</si>
  <si>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</si>
  <si>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</si>
  <si>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</si>
  <si>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</si>
  <si>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</si>
  <si>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</si>
  <si>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</si>
  <si>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</si>
  <si>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</si>
  <si>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</si>
  <si>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</si>
  <si>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</si>
  <si>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</si>
  <si>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</si>
  <si>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</si>
  <si>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</si>
  <si>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</si>
  <si>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</si>
  <si>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</si>
  <si>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</si>
  <si>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</si>
  <si>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</si>
  <si>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</si>
  <si>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</si>
  <si>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</si>
  <si>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</si>
  <si>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</si>
  <si>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</si>
  <si>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</si>
  <si>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</si>
  <si>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</si>
  <si>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</si>
  <si>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</si>
  <si>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</si>
  <si>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</si>
  <si>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</si>
  <si>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</si>
  <si>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</si>
  <si>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</si>
  <si>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</si>
  <si>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</si>
  <si>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</si>
  <si>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</si>
  <si>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</si>
  <si>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</si>
  <si>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</si>
  <si>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</si>
  <si>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</si>
  <si>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</si>
  <si>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</si>
  <si>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</si>
  <si>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</si>
  <si>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</si>
  <si>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</si>
  <si>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</si>
  <si>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</si>
  <si>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</si>
  <si>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</si>
  <si>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</si>
  <si>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</si>
  <si>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</si>
  <si>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</si>
  <si>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</si>
  <si>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</si>
  <si>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</si>
  <si>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</si>
  <si>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</si>
  <si>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</si>
  <si>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</si>
  <si>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</si>
  <si>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</si>
  <si>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</si>
  <si>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</si>
  <si>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</si>
  <si>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</si>
  <si>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</si>
  <si>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</si>
  <si>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</si>
  <si>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</si>
  <si>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</si>
  <si>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</si>
  <si>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</si>
  <si>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</si>
  <si>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</si>
  <si>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</si>
  <si>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</si>
  <si>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</si>
  <si>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</si>
  <si>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</si>
  <si>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</si>
  <si>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</si>
  <si>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</si>
  <si>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</si>
  <si>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</si>
  <si>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</si>
  <si>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</si>
  <si>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</si>
  <si>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</si>
  <si>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</si>
  <si>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</si>
  <si>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</si>
  <si>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</si>
  <si>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</si>
  <si>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</si>
  <si>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</si>
  <si>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</si>
  <si>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</si>
  <si>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</si>
  <si>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</si>
  <si>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</si>
  <si>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</si>
  <si>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</si>
  <si>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</si>
  <si>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</si>
  <si>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</si>
  <si>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</si>
  <si>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</si>
  <si>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</si>
  <si>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</si>
  <si>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</si>
  <si>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</si>
  <si>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</si>
  <si>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</si>
  <si>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</si>
  <si>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</si>
  <si>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</si>
  <si>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</si>
  <si>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</si>
  <si>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</si>
  <si>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</si>
  <si>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</si>
  <si>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</si>
  <si>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</si>
  <si>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</si>
  <si>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</si>
  <si>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</si>
  <si>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</si>
  <si>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</si>
  <si>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</si>
  <si>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</si>
  <si>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</si>
  <si>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</si>
  <si>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</si>
  <si>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</si>
  <si>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</si>
  <si>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</si>
  <si>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</si>
  <si>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</si>
  <si>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</si>
  <si>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</si>
  <si>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</si>
  <si>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</si>
  <si>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</si>
  <si>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</si>
  <si>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</si>
  <si>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</si>
  <si>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</si>
  <si>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</si>
  <si>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</si>
  <si>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</si>
  <si>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</si>
  <si>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</si>
  <si>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</si>
  <si>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</si>
  <si>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</si>
  <si>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</si>
  <si>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</si>
  <si>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</si>
  <si>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</si>
  <si>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</si>
  <si>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</si>
  <si>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</si>
  <si>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</si>
  <si>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</si>
  <si>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</si>
  <si>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</si>
  <si>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</si>
  <si>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</si>
  <si>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</si>
  <si>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</si>
  <si>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</si>
  <si>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</si>
  <si>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</si>
  <si>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</si>
  <si>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</si>
  <si>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</si>
  <si>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</si>
  <si>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</si>
  <si>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</si>
  <si>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</si>
  <si>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</si>
  <si>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</si>
  <si>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</si>
  <si>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</si>
  <si>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</si>
  <si>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</si>
  <si>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</si>
  <si>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</si>
  <si>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</si>
  <si>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</si>
  <si>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</si>
  <si>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</si>
  <si>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</si>
  <si>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</si>
  <si>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</si>
  <si>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</si>
  <si>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</si>
  <si>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</si>
  <si>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</si>
  <si>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</si>
  <si>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</si>
  <si>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</si>
  <si>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</si>
  <si>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</si>
  <si>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</si>
  <si>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</si>
  <si>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</si>
  <si>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</si>
  <si>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</si>
  <si>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</si>
  <si>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</si>
  <si>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</si>
  <si>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</si>
  <si>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</si>
  <si>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</si>
  <si>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</si>
  <si>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</si>
  <si>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</si>
  <si>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</si>
  <si>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</si>
  <si>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</si>
  <si>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</si>
  <si>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</si>
  <si>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</si>
  <si>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</si>
  <si>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</si>
  <si>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</si>
  <si>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</si>
  <si>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</si>
  <si>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</si>
  <si>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</si>
  <si>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</si>
  <si>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</si>
  <si>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</si>
  <si>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</si>
  <si>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</si>
  <si>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</si>
  <si>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</si>
  <si>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</si>
  <si>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</si>
  <si>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</si>
  <si>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</si>
  <si>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</si>
  <si>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</si>
  <si>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</si>
  <si>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</si>
  <si>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</si>
  <si>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</si>
  <si>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</si>
  <si>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</si>
  <si>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</si>
  <si>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</si>
  <si>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</si>
  <si>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</si>
  <si>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</si>
  <si>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</si>
  <si>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</si>
  <si>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</si>
  <si>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</si>
  <si>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</si>
  <si>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</si>
  <si>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</si>
  <si>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</si>
  <si>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</si>
  <si>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</si>
  <si>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</si>
  <si>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</si>
  <si>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</si>
  <si>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</si>
  <si>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</si>
  <si>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</si>
  <si>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</si>
  <si>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</si>
  <si>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</si>
  <si>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</si>
  <si>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</si>
  <si>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</si>
  <si>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</si>
  <si>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</si>
  <si>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</si>
  <si>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</si>
  <si>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</si>
  <si>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</si>
  <si>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</si>
  <si>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</si>
  <si>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</si>
  <si>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</si>
  <si>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</si>
  <si>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</si>
  <si>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</si>
  <si>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</si>
  <si>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</si>
  <si>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</si>
  <si>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</si>
  <si>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</si>
  <si>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</si>
  <si>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</si>
  <si>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</si>
  <si>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</si>
  <si>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</si>
  <si>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</si>
  <si>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</si>
  <si>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</si>
  <si>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</si>
  <si>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</si>
  <si>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</si>
  <si>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</si>
  <si>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</si>
  <si>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</si>
  <si>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</si>
  <si>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</si>
  <si>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</si>
  <si>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</si>
  <si>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</si>
  <si>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</si>
  <si>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</si>
  <si>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</si>
  <si>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</si>
  <si>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</si>
  <si>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</si>
  <si>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</si>
  <si>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</si>
  <si>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</si>
  <si>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</si>
  <si>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</si>
  <si>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</si>
  <si>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</si>
  <si>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</si>
  <si>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</si>
  <si>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</si>
  <si>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</si>
  <si>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</si>
  <si>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</si>
  <si>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</si>
  <si>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</si>
  <si>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</si>
  <si>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</si>
  <si>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</si>
  <si>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</si>
  <si>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</si>
  <si>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</si>
  <si>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</si>
  <si>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</si>
  <si>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</si>
  <si>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</si>
  <si>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</si>
  <si>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</si>
  <si>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</si>
  <si>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</si>
  <si>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</si>
  <si>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</si>
  <si>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</si>
  <si>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</si>
  <si>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</si>
  <si>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</si>
  <si>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</si>
  <si>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</si>
  <si>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</si>
  <si>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</si>
  <si>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</si>
  <si>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</si>
  <si>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</si>
  <si>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</si>
  <si>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</si>
  <si>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</si>
  <si>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</si>
  <si>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</si>
  <si>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</si>
  <si>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</si>
  <si>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</si>
  <si>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</si>
  <si>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</si>
  <si>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</si>
  <si>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</si>
  <si>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</si>
  <si>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</si>
  <si>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</si>
  <si>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</si>
  <si>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</si>
  <si>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</si>
  <si>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</si>
  <si>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</si>
  <si>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</si>
  <si>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</si>
  <si>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</si>
  <si>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</si>
  <si>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</si>
  <si>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</si>
  <si>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</si>
  <si>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</si>
  <si>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</si>
  <si>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</si>
  <si>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</si>
  <si>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</si>
  <si>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</si>
  <si>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</si>
  <si>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</si>
  <si>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</si>
  <si>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</si>
  <si>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</si>
  <si>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</si>
  <si>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</si>
  <si>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</si>
  <si>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</si>
  <si>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</si>
  <si>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</si>
  <si>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</si>
  <si>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</si>
  <si>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</si>
  <si>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</si>
  <si>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</si>
  <si>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</si>
  <si>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</si>
  <si>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</si>
  <si>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</si>
  <si>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</si>
  <si>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</si>
  <si>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</si>
  <si>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</si>
  <si>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</si>
  <si>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</si>
  <si>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</si>
  <si>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</si>
  <si>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</si>
  <si>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</si>
  <si>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</si>
  <si>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</si>
  <si>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</si>
  <si>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</si>
  <si>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</si>
  <si>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</si>
  <si>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</si>
  <si>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</si>
  <si>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</si>
  <si>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</si>
  <si>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</si>
  <si>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</si>
  <si>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</si>
  <si>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</si>
  <si>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</si>
  <si>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</si>
  <si>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</si>
  <si>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</si>
  <si>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</si>
  <si>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</si>
  <si>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</si>
  <si>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</si>
  <si>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</si>
  <si>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</si>
  <si>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</si>
  <si>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</si>
  <si>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</si>
  <si>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</si>
  <si>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</si>
  <si>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</si>
  <si>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</si>
  <si>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</si>
  <si>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</si>
  <si>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</si>
  <si>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</si>
  <si>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</si>
  <si>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</si>
  <si>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</si>
  <si>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</si>
  <si>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</si>
  <si>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</si>
  <si>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</si>
  <si>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</si>
  <si>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</si>
  <si>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</si>
  <si>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</si>
  <si>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</si>
  <si>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</si>
  <si>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</si>
  <si>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</si>
  <si>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</si>
  <si>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</si>
  <si>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</si>
  <si>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</si>
  <si>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</si>
  <si>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</si>
  <si>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</si>
  <si>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</si>
  <si>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</si>
  <si>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</si>
  <si>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</si>
  <si>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</si>
  <si>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</si>
  <si>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</si>
  <si>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</si>
  <si>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</si>
  <si>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</si>
  <si>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</si>
  <si>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</si>
  <si>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</si>
  <si>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</si>
  <si>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</si>
  <si>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</si>
  <si>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</si>
  <si>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</si>
  <si>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</si>
  <si>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</si>
  <si>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</si>
  <si>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</si>
  <si>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</si>
  <si>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</si>
  <si>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</si>
  <si>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</si>
  <si>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</si>
  <si>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</si>
  <si>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</si>
  <si>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</si>
  <si>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</si>
  <si>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</si>
  <si>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</si>
  <si>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</si>
  <si>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</si>
  <si>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</si>
  <si>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</si>
  <si>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</si>
  <si>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</si>
  <si>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</si>
  <si>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</si>
  <si>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</si>
  <si>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</si>
  <si>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</si>
  <si>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</si>
  <si>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</si>
  <si>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</si>
  <si>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</si>
  <si>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</si>
  <si>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</si>
  <si>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</si>
  <si>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</si>
  <si>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</si>
  <si>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</si>
  <si>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</si>
  <si>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</si>
  <si>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</si>
  <si>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</si>
  <si>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</si>
  <si>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</si>
  <si>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</si>
  <si>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</si>
  <si>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</si>
  <si>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</si>
  <si>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</si>
  <si>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</si>
  <si>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</si>
  <si>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</si>
  <si>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</si>
  <si>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</si>
  <si>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</si>
  <si>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</si>
  <si>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</si>
  <si>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</si>
  <si>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</si>
  <si>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</si>
  <si>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</si>
  <si>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</si>
  <si>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</si>
  <si>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</si>
  <si>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</si>
  <si>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</si>
  <si>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</si>
  <si>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</si>
  <si>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</si>
  <si>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</si>
  <si>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</si>
  <si>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</si>
  <si>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</si>
  <si>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</si>
  <si>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</si>
  <si>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</si>
  <si>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</si>
  <si>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</si>
  <si>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</si>
  <si>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</si>
  <si>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</si>
  <si>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</si>
  <si>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</si>
  <si>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</si>
  <si>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</si>
  <si>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</si>
  <si>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</si>
  <si>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</si>
  <si>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</si>
  <si>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</si>
  <si>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</si>
  <si>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</si>
  <si>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</si>
  <si>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</si>
  <si>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</si>
  <si>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</si>
  <si>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</si>
  <si>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</si>
  <si>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</si>
  <si>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</si>
  <si>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</si>
  <si>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</si>
  <si>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</si>
  <si>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</si>
  <si>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</si>
  <si>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</si>
  <si>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</si>
  <si>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</si>
  <si>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</si>
  <si>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</si>
  <si>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</si>
  <si>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</si>
  <si>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</si>
  <si>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</si>
  <si>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</si>
  <si>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</si>
  <si>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</si>
  <si>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</si>
  <si>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</si>
  <si>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</si>
  <si>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</si>
  <si>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</si>
  <si>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</si>
  <si>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</si>
  <si>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</si>
  <si>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</si>
  <si>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</si>
  <si>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</si>
  <si>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</si>
  <si>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</si>
  <si>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</si>
  <si>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</si>
  <si>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</si>
  <si>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</si>
  <si>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</si>
  <si>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</si>
  <si>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</si>
  <si>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</si>
  <si>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</si>
  <si>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</si>
  <si>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</si>
  <si>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</si>
  <si>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</si>
  <si>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</si>
  <si>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</si>
  <si>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</si>
  <si>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</si>
  <si>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</si>
  <si>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</si>
  <si>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</si>
  <si>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</si>
  <si>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</si>
  <si>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</si>
  <si>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</si>
  <si>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</si>
  <si>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</si>
  <si>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</si>
  <si>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</si>
  <si>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</si>
  <si>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</si>
  <si>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</si>
  <si>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</si>
  <si>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</si>
  <si>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</si>
  <si>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</si>
  <si>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</si>
  <si>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</si>
  <si>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</si>
  <si>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</si>
  <si>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</si>
  <si>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</si>
  <si>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</si>
  <si>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</si>
  <si>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</si>
  <si>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</si>
  <si>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</si>
  <si>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</si>
  <si>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</si>
  <si>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</si>
  <si>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</si>
  <si>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</si>
  <si>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</si>
  <si>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</si>
  <si>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</si>
  <si>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</si>
  <si>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</si>
  <si>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</si>
  <si>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</si>
  <si>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</si>
  <si>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</si>
  <si>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</si>
  <si>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</si>
  <si>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</si>
  <si>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</si>
  <si>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</si>
  <si>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</si>
  <si>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</si>
  <si>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</si>
  <si>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</si>
  <si>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</si>
  <si>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</si>
  <si>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</si>
  <si>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</si>
  <si>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</si>
  <si>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</si>
  <si>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</si>
  <si>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</si>
  <si>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</si>
  <si>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</si>
  <si>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</si>
  <si>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</si>
  <si>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</si>
  <si>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</si>
  <si>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</si>
  <si>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</si>
  <si>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</si>
  <si>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</si>
  <si>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</si>
  <si>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</si>
  <si>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</si>
  <si>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</si>
  <si>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</si>
  <si>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</si>
  <si>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</si>
  <si>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</si>
  <si>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</si>
  <si>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</si>
  <si>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</si>
  <si>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</si>
  <si>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</si>
  <si>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</si>
  <si>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</si>
  <si>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</si>
  <si>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</si>
  <si>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</si>
  <si>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</si>
  <si>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</si>
  <si>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</si>
  <si>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</si>
  <si>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</si>
  <si>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</si>
  <si>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</si>
  <si>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</si>
  <si>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</si>
  <si>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</si>
  <si>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</si>
  <si>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</si>
  <si>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</si>
  <si>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</si>
  <si>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</si>
  <si>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</si>
  <si>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</si>
  <si>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</si>
  <si>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</si>
  <si>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</si>
  <si>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</si>
  <si>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</si>
  <si>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</si>
  <si>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</si>
  <si>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</si>
  <si>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</si>
  <si>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</si>
  <si>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</si>
  <si>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</si>
  <si>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</si>
  <si>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</si>
  <si>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</si>
  <si>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</si>
  <si>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</si>
  <si>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</si>
  <si>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</si>
  <si>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</si>
  <si>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</si>
  <si>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</si>
  <si>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</si>
  <si>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</si>
  <si>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</si>
  <si>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</si>
  <si>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</si>
  <si>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</si>
  <si>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</si>
  <si>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</si>
  <si>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</si>
  <si>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</si>
  <si>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</si>
  <si>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</si>
  <si>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</si>
  <si>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</si>
  <si>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</si>
  <si>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</si>
  <si>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</si>
  <si>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</si>
  <si>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</si>
  <si>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</si>
  <si>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</si>
  <si>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</si>
  <si>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</si>
  <si>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</si>
  <si>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</si>
  <si>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</si>
  <si>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</si>
  <si>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</si>
  <si>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</si>
  <si>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</si>
  <si>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</si>
  <si>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</si>
  <si>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</si>
  <si>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</si>
  <si>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</si>
  <si>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</si>
  <si>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</si>
  <si>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</si>
  <si>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</si>
  <si>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</si>
  <si>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</si>
  <si>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</si>
  <si>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</si>
  <si>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</si>
  <si>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</si>
  <si>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</si>
  <si>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</si>
  <si>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</si>
  <si>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</si>
  <si>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</si>
  <si>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</si>
  <si>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</si>
  <si>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</si>
  <si>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</si>
  <si>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</si>
  <si>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</si>
  <si>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</si>
  <si>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</si>
  <si>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</si>
  <si>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</si>
  <si>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</si>
  <si>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</si>
  <si>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</si>
  <si>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</si>
  <si>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</si>
  <si>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</si>
  <si>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</si>
  <si>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</si>
  <si>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</si>
  <si>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</si>
  <si>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</si>
  <si>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</si>
  <si>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</si>
  <si>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</si>
  <si>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</si>
  <si>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</si>
  <si>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</si>
  <si>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</si>
  <si>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</si>
  <si>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</si>
  <si>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</si>
  <si>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</si>
  <si>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</si>
  <si>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</si>
  <si>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</si>
  <si>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</si>
  <si>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</si>
  <si>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</si>
  <si>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</si>
  <si>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</si>
  <si>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</si>
  <si>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</si>
  <si>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</si>
  <si>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</si>
  <si>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</si>
  <si>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</si>
  <si>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</si>
  <si>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</si>
  <si>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</si>
  <si>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</si>
  <si>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</si>
  <si>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</si>
  <si>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</si>
  <si>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</si>
  <si>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</si>
  <si>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</si>
  <si>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</si>
  <si>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</si>
  <si>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</si>
  <si>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</si>
  <si>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</si>
  <si>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</si>
  <si>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</si>
  <si>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</si>
  <si>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</si>
  <si>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</si>
  <si>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</si>
  <si>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</si>
  <si>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</si>
  <si>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</si>
  <si>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</si>
  <si>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</si>
  <si>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</si>
  <si>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</si>
  <si>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</si>
  <si>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</si>
  <si>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</si>
  <si>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</si>
  <si>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</si>
  <si>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</si>
  <si>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</si>
  <si>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</si>
  <si>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</si>
  <si>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</si>
  <si>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</si>
  <si>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</si>
  <si>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</si>
  <si>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</si>
  <si>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</si>
  <si>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</si>
  <si>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</si>
  <si>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</si>
  <si>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</si>
  <si>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</si>
  <si>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</si>
  <si>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</si>
  <si>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</si>
  <si>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</si>
  <si>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</si>
  <si>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</si>
  <si>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</si>
  <si>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</si>
  <si>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</si>
  <si>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</si>
  <si>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</si>
  <si>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</si>
  <si>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</si>
  <si>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</si>
  <si>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</si>
  <si>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</si>
  <si>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</si>
  <si>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</si>
  <si>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</si>
  <si>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</si>
  <si>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</si>
  <si>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</si>
  <si>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</si>
  <si>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</si>
  <si>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</si>
  <si>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</si>
  <si>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</si>
  <si>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</si>
  <si>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</si>
  <si>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</si>
  <si>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</si>
  <si>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</si>
  <si>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</si>
  <si>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</si>
  <si>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</si>
  <si>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</si>
  <si>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</si>
  <si>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</si>
  <si>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</si>
  <si>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</si>
  <si>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</si>
  <si>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</si>
  <si>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</si>
  <si>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</si>
  <si>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</si>
  <si>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</si>
  <si>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</si>
  <si>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</si>
  <si>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</si>
  <si>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</si>
  <si>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</si>
  <si>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</si>
  <si>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</si>
  <si>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</si>
  <si>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</si>
  <si>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</si>
  <si>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</si>
  <si>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</si>
  <si>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</si>
  <si>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</si>
  <si>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</si>
  <si>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</si>
  <si>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</si>
  <si>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</si>
  <si>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</si>
  <si>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</si>
  <si>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</si>
  <si>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</si>
  <si>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</si>
  <si>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</si>
  <si>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</si>
  <si>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</si>
  <si>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</si>
  <si>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</si>
  <si>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</si>
  <si>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</si>
  <si>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</si>
  <si>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</si>
  <si>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</si>
  <si>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</si>
  <si>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</si>
  <si>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</si>
  <si>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</si>
  <si>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</si>
  <si>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</si>
  <si>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</si>
  <si>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</si>
  <si>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</si>
  <si>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</si>
  <si>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</si>
  <si>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</si>
  <si>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</si>
  <si>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</si>
  <si>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</si>
  <si>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</si>
  <si>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</si>
  <si>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</si>
  <si>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</si>
  <si>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</si>
  <si>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</si>
  <si>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</si>
  <si>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</si>
  <si>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</si>
  <si>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</si>
  <si>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</si>
  <si>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</si>
  <si>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</si>
  <si>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</si>
  <si>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</si>
  <si>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</si>
  <si>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</si>
  <si>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</si>
  <si>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</si>
  <si>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</si>
  <si>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</si>
  <si>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</si>
  <si>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</si>
  <si>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</si>
  <si>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</si>
  <si>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</si>
  <si>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</si>
  <si>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</si>
  <si>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</si>
  <si>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</si>
  <si>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</si>
  <si>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</si>
  <si>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</si>
  <si>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</si>
  <si>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</si>
  <si>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</si>
  <si>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</si>
  <si>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</si>
  <si>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</si>
  <si>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</si>
  <si>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</si>
  <si>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</si>
  <si>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</si>
  <si>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</si>
  <si>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</si>
  <si>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</si>
  <si>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</si>
  <si>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</si>
  <si>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</si>
  <si>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</si>
  <si>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</si>
  <si>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</si>
  <si>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</si>
  <si>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</si>
  <si>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</si>
  <si>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</si>
  <si>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</si>
  <si>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</si>
  <si>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</si>
  <si>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</si>
  <si>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</si>
  <si>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</si>
  <si>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</si>
  <si>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</si>
  <si>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</si>
  <si>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</si>
  <si>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</si>
  <si>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</si>
  <si>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</si>
  <si>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</si>
  <si>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</si>
  <si>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</si>
  <si>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</si>
  <si>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</si>
  <si>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</si>
  <si>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</si>
  <si>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</si>
  <si>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</si>
  <si>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</si>
  <si>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</si>
  <si>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</si>
  <si>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</si>
  <si>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</si>
  <si>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</si>
  <si>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</si>
  <si>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</si>
  <si>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</si>
  <si>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</si>
  <si>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</si>
  <si>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</si>
  <si>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</si>
  <si>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</si>
  <si>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</si>
  <si>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</si>
  <si>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</si>
  <si>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</si>
  <si>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</si>
  <si>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</si>
  <si>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</si>
  <si>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</si>
  <si>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</si>
  <si>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</si>
  <si>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</si>
  <si>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</si>
  <si>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</si>
  <si>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</si>
  <si>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</si>
  <si>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</si>
  <si>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</si>
  <si>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</si>
  <si>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</si>
  <si>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</si>
  <si>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</si>
  <si>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</si>
  <si>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</si>
  <si>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</si>
  <si>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</si>
  <si>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</si>
  <si>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</si>
  <si>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</si>
  <si>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</si>
  <si>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</si>
  <si>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</si>
  <si>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</si>
  <si>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</si>
  <si>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</si>
  <si>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</si>
  <si>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</si>
  <si>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</si>
  <si>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</si>
  <si>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</si>
  <si>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</si>
  <si>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</si>
  <si>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</si>
  <si>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</si>
  <si>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</si>
  <si>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</si>
  <si>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</si>
  <si>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</si>
  <si>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</si>
  <si>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</si>
  <si>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</si>
  <si>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</si>
  <si>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</si>
  <si>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</si>
  <si>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</si>
  <si>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</si>
  <si>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</si>
  <si>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</si>
  <si>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</si>
  <si>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</si>
  <si>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</si>
  <si>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</si>
  <si>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</si>
  <si>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</si>
  <si>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</si>
  <si>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</si>
  <si>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</si>
  <si>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</si>
  <si>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</si>
  <si>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</si>
  <si>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</si>
  <si>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</si>
  <si>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</si>
  <si>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</si>
  <si>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</si>
  <si>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</si>
  <si>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</si>
  <si>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</si>
  <si>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</si>
  <si>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</si>
  <si>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</si>
  <si>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</si>
  <si>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</si>
  <si>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</si>
  <si>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</si>
  <si>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</si>
  <si>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</si>
  <si>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</si>
  <si>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</si>
  <si>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</si>
  <si>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</si>
  <si>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</si>
  <si>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</si>
  <si>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</si>
  <si>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</si>
  <si>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</si>
  <si>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</si>
  <si>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</si>
  <si>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</si>
  <si>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</si>
  <si>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</si>
  <si>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</si>
  <si>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</si>
  <si>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</si>
  <si>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</si>
  <si>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</si>
  <si>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</si>
  <si>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</si>
  <si>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</si>
  <si>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</si>
  <si>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</si>
  <si>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</si>
  <si>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</si>
  <si>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</si>
  <si>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</si>
  <si>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</si>
  <si>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</si>
  <si>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</si>
  <si>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</si>
  <si>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</si>
  <si>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</si>
  <si>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</si>
  <si>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</si>
  <si>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</si>
  <si>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</si>
  <si>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</si>
  <si>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</si>
  <si>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</si>
  <si>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</si>
  <si>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</si>
  <si>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</si>
  <si>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</si>
  <si>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</si>
  <si>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</si>
  <si>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</si>
  <si>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</si>
  <si>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</si>
  <si>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</si>
  <si>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</si>
  <si>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</si>
  <si>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</si>
  <si>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</si>
  <si>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</si>
  <si>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</si>
  <si>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</si>
  <si>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</si>
  <si>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</si>
  <si>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</si>
  <si>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</si>
  <si>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</si>
  <si>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</si>
  <si>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</si>
  <si>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</si>
  <si>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</si>
  <si>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</si>
  <si>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</si>
  <si>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</si>
  <si>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</si>
  <si>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</si>
  <si>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</si>
  <si>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</si>
  <si>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</si>
  <si>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</si>
  <si>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</si>
  <si>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</si>
  <si>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</si>
  <si>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</si>
  <si>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</si>
  <si>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</si>
  <si>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</si>
  <si>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</si>
  <si>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</si>
  <si>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</si>
  <si>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</si>
  <si>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</si>
  <si>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</si>
  <si>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</si>
  <si>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</si>
  <si>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</si>
  <si>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</si>
  <si>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</si>
  <si>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</si>
  <si>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</si>
  <si>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</si>
  <si>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</si>
  <si>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</si>
  <si>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</si>
  <si>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</si>
  <si>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</si>
  <si>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</si>
  <si>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</si>
  <si>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</si>
  <si>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</si>
  <si>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</si>
  <si>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</si>
  <si>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</si>
  <si>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</si>
  <si>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</si>
  <si>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</si>
  <si>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</si>
  <si>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</si>
  <si>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</si>
  <si>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</si>
  <si>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</si>
  <si>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</si>
  <si>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</si>
  <si>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</si>
  <si>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</si>
  <si>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</si>
  <si>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</si>
  <si>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</si>
  <si>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</si>
  <si>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</si>
  <si>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</si>
  <si>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</si>
  <si>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</si>
  <si>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</si>
  <si>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</si>
  <si>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</si>
  <si>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</si>
  <si>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</si>
  <si>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</si>
  <si>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</si>
  <si>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</si>
  <si>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</si>
  <si>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</si>
  <si>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</si>
  <si>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</si>
  <si>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</si>
  <si>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</si>
  <si>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</si>
  <si>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</si>
  <si>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</si>
  <si>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</si>
  <si>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</si>
  <si>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</si>
  <si>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</si>
  <si>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</si>
  <si>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</si>
  <si>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</si>
  <si>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</si>
  <si>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</si>
  <si>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</si>
  <si>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</si>
  <si>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</si>
  <si>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</si>
  <si>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</si>
  <si>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</si>
  <si>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</si>
  <si>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</si>
  <si>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</si>
  <si>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</si>
  <si>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</si>
  <si>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</si>
  <si>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</si>
  <si>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</si>
  <si>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</si>
  <si>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</si>
  <si>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</si>
  <si>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</si>
  <si>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</si>
  <si>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</si>
  <si>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</si>
  <si>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</si>
  <si>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</si>
  <si>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</si>
  <si>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</si>
  <si>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</si>
  <si>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</si>
  <si>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</si>
  <si>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</si>
  <si>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</si>
  <si>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</si>
  <si>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</si>
  <si>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</si>
  <si>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</si>
  <si>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</si>
  <si>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</si>
  <si>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</si>
  <si>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</si>
  <si>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</si>
  <si>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</si>
  <si>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</si>
  <si>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</si>
  <si>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</si>
  <si>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</si>
  <si>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</si>
  <si>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</si>
  <si>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</si>
  <si>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</si>
  <si>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</si>
  <si>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</si>
  <si>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</si>
  <si>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</si>
  <si>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</si>
  <si>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</si>
  <si>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</si>
  <si>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</si>
  <si>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</si>
  <si>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</si>
  <si>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</si>
  <si>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</si>
  <si>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</si>
  <si>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</si>
  <si>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</si>
  <si>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</si>
  <si>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</si>
  <si>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</si>
  <si>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</si>
  <si>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</si>
  <si>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</si>
  <si>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</si>
  <si>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</si>
  <si>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</si>
  <si>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</si>
  <si>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</si>
  <si>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</si>
  <si>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</si>
  <si>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</si>
  <si>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</si>
  <si>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</si>
  <si>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</si>
  <si>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</si>
  <si>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</si>
  <si>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</si>
  <si>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</si>
  <si>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</si>
  <si>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</si>
  <si>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</si>
  <si>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</si>
  <si>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</si>
  <si>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</si>
  <si>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</si>
  <si>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</si>
  <si>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</si>
  <si>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</si>
  <si>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</si>
  <si>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</si>
  <si>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</si>
  <si>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</si>
  <si>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</si>
  <si>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</si>
  <si>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</si>
  <si>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</si>
  <si>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</si>
  <si>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</si>
  <si>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</si>
  <si>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</si>
  <si>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</si>
  <si>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</si>
  <si>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</si>
  <si>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</si>
  <si>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</si>
  <si>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</si>
  <si>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</si>
  <si>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</si>
  <si>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</si>
  <si>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</si>
  <si>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</si>
  <si>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</si>
  <si>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</si>
  <si>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</si>
  <si>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</si>
  <si>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</si>
  <si>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</si>
  <si>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</si>
  <si>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</si>
  <si>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</si>
  <si>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</si>
  <si>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</si>
  <si>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</si>
  <si>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</si>
  <si>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</si>
  <si>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</si>
  <si>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</si>
  <si>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</si>
  <si>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</si>
  <si>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</si>
  <si>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</si>
  <si>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</si>
  <si>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</si>
  <si>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</si>
  <si>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</si>
  <si>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</si>
  <si>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</si>
  <si>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</si>
  <si>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</si>
  <si>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</si>
  <si>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</si>
  <si>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</si>
  <si>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</si>
  <si>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</si>
  <si>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</si>
  <si>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</si>
  <si>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</si>
  <si>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</si>
  <si>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</si>
  <si>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</si>
  <si>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</si>
  <si>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</si>
  <si>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</si>
  <si>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</si>
  <si>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</si>
  <si>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</si>
  <si>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</si>
  <si>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</si>
  <si>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</si>
  <si>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</si>
  <si>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</si>
  <si>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</si>
  <si>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</si>
  <si>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</si>
  <si>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</si>
  <si>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</si>
  <si>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</si>
  <si>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</si>
  <si>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</si>
  <si>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</si>
  <si>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</si>
  <si>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</si>
  <si>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</si>
  <si>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</si>
  <si>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</si>
  <si>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</si>
  <si>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</si>
  <si>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</si>
  <si>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</si>
  <si>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</si>
  <si>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</si>
  <si>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</si>
  <si>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</si>
  <si>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</si>
  <si>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</si>
  <si>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</si>
  <si>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</si>
  <si>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</si>
  <si>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</si>
  <si>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</si>
  <si>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</si>
  <si>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</si>
  <si>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</si>
  <si>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</si>
  <si>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</si>
  <si>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</si>
  <si>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</si>
  <si>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</si>
  <si>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</si>
  <si>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</si>
  <si>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</si>
  <si>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</si>
  <si>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</si>
  <si>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</si>
  <si>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</si>
  <si>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</si>
  <si>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</si>
  <si>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</si>
  <si>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</si>
  <si>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</si>
  <si>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</si>
  <si>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</si>
  <si>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</si>
  <si>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</si>
  <si>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</si>
  <si>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</si>
  <si>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</si>
  <si>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</si>
  <si>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</si>
  <si>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</si>
  <si>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</si>
  <si>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</si>
  <si>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</si>
  <si>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</si>
  <si>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</si>
  <si>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</si>
  <si>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</si>
  <si>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</si>
  <si>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</si>
  <si>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</si>
  <si>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</si>
  <si>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</si>
  <si>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</si>
  <si>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</si>
  <si>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</si>
  <si>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</si>
  <si>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</si>
  <si>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</si>
  <si>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</si>
  <si>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</si>
  <si>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</si>
  <si>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</si>
  <si>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</si>
  <si>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</si>
  <si>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</si>
  <si>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</si>
  <si>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</si>
  <si>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</si>
  <si>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</si>
  <si>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</si>
  <si>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</si>
  <si>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</si>
  <si>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</si>
  <si>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</si>
  <si>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</si>
  <si>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</si>
  <si>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</si>
  <si>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</si>
  <si>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</si>
  <si>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</si>
  <si>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</si>
  <si>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</si>
  <si>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</si>
  <si>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</si>
  <si>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</si>
  <si>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</si>
  <si>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</si>
  <si>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</si>
  <si>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</si>
  <si>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</si>
  <si>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</si>
  <si>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</si>
  <si>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</si>
  <si>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</si>
  <si>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</si>
  <si>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</si>
  <si>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</si>
  <si>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</si>
  <si>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</si>
  <si>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</si>
  <si>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</si>
  <si>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</si>
  <si>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</si>
  <si>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</si>
  <si>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</si>
  <si>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</si>
  <si>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</si>
  <si>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</si>
  <si>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</si>
  <si>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</si>
  <si>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</si>
  <si>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</si>
  <si>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</si>
  <si>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</si>
  <si>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</si>
  <si>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</si>
  <si>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</si>
  <si>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</si>
  <si>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</si>
  <si>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</si>
  <si>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</si>
  <si>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</si>
  <si>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</si>
  <si>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</si>
  <si>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</si>
  <si>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</si>
  <si>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</si>
  <si>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</si>
  <si>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</si>
  <si>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</si>
  <si>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</si>
  <si>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</si>
  <si>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</si>
  <si>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</si>
  <si>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</si>
  <si>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</si>
  <si>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</si>
  <si>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</si>
  <si>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</si>
  <si>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</si>
  <si>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</si>
  <si>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</si>
  <si>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</si>
  <si>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</si>
  <si>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</si>
  <si>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</si>
  <si>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</si>
  <si>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</si>
  <si>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</si>
  <si>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</si>
  <si>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</si>
  <si>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</si>
  <si>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</si>
  <si>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</si>
  <si>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</si>
  <si>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</si>
  <si>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</si>
  <si>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</si>
  <si>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</si>
  <si>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</si>
  <si>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</si>
  <si>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</si>
  <si>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</si>
  <si>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</si>
  <si>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</si>
  <si>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</si>
  <si>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</si>
  <si>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</si>
  <si>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</si>
  <si>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</si>
  <si>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</si>
  <si>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</si>
  <si>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</si>
  <si>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</si>
  <si>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</si>
  <si>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</si>
  <si>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</si>
  <si>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</si>
  <si>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</si>
  <si>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</si>
  <si>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</si>
  <si>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</si>
  <si>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</si>
  <si>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</si>
  <si>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</si>
  <si>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</si>
  <si>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</si>
  <si>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</si>
  <si>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</si>
  <si>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</si>
  <si>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</si>
  <si>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</si>
  <si>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</si>
  <si>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</si>
  <si>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</si>
  <si>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</si>
  <si>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</si>
  <si>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</si>
  <si>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</si>
  <si>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</si>
  <si>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</si>
  <si>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</si>
  <si>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</si>
  <si>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</si>
  <si>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</si>
  <si>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</si>
  <si>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</si>
  <si>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</si>
  <si>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</si>
  <si>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</si>
  <si>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</si>
  <si>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</si>
  <si>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</si>
  <si>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</si>
  <si>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</si>
  <si>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</si>
  <si>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</si>
  <si>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</si>
  <si>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</si>
  <si>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</si>
  <si>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</si>
  <si>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</si>
  <si>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</si>
  <si>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</si>
  <si>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</si>
  <si>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</si>
  <si>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</si>
  <si>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</si>
  <si>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</si>
  <si>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</si>
  <si>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</si>
  <si>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</si>
  <si>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</si>
  <si>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</si>
  <si>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</si>
  <si>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</si>
  <si>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</si>
  <si>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</si>
  <si>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</si>
  <si>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</si>
  <si>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</si>
  <si>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</si>
  <si>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</si>
  <si>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</si>
  <si>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</si>
  <si>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</si>
  <si>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</si>
  <si>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</si>
  <si>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</si>
  <si>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</si>
  <si>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</si>
  <si>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</si>
  <si>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</si>
  <si>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</si>
  <si>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</si>
  <si>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</si>
  <si>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</si>
  <si>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</si>
  <si>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</si>
  <si>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</si>
  <si>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</si>
  <si>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</si>
  <si>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</si>
  <si>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</si>
  <si>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</si>
  <si>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</si>
  <si>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</si>
  <si>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</si>
  <si>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</si>
  <si>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</si>
  <si>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</si>
  <si>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</si>
  <si>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</si>
  <si>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</si>
  <si>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</si>
  <si>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</si>
  <si>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</si>
  <si>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</si>
  <si>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</si>
  <si>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</si>
  <si>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</si>
  <si>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</si>
  <si>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</si>
  <si>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</si>
  <si>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</si>
  <si>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</si>
  <si>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</si>
  <si>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</si>
  <si>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</si>
  <si>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</si>
  <si>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</si>
  <si>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</si>
  <si>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</si>
  <si>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</si>
  <si>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</si>
  <si>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</si>
  <si>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</si>
  <si>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</si>
  <si>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</si>
  <si>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</si>
  <si>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</si>
  <si>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</si>
  <si>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</si>
  <si>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</si>
  <si>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</si>
  <si>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</si>
  <si>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</si>
  <si>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</si>
  <si>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</si>
  <si>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</si>
  <si>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</si>
  <si>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</si>
  <si>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</si>
  <si>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</si>
  <si>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</si>
  <si>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</si>
  <si>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</si>
  <si>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</si>
  <si>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</si>
  <si>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</si>
  <si>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</si>
  <si>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</si>
  <si>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</si>
  <si>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</si>
  <si>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</si>
  <si>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</si>
  <si>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</si>
  <si>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</si>
  <si>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</si>
  <si>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</si>
  <si>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</si>
  <si>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</si>
  <si>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</si>
  <si>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</si>
  <si>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</si>
  <si>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</si>
  <si>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</si>
  <si>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</si>
  <si>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</si>
  <si>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</si>
  <si>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</si>
  <si>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</si>
  <si>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</si>
  <si>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</si>
  <si>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</si>
  <si>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</si>
  <si>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</si>
  <si>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</si>
  <si>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</si>
  <si>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</si>
  <si>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</si>
  <si>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</si>
  <si>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</si>
  <si>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</si>
  <si>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</si>
  <si>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</si>
  <si>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</si>
  <si>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</si>
  <si>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</si>
  <si>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</si>
  <si>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</si>
  <si>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</si>
  <si>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</si>
  <si>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</si>
  <si>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</si>
  <si>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</si>
  <si>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</si>
  <si>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</si>
  <si>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</si>
  <si>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</si>
  <si>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</si>
  <si>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</si>
  <si>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</si>
  <si>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</si>
  <si>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</si>
  <si>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</si>
  <si>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</si>
  <si>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</si>
  <si>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</si>
  <si>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</si>
  <si>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</si>
  <si>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</si>
  <si>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</si>
  <si>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</si>
  <si>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</si>
  <si>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</si>
  <si>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</si>
  <si>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</si>
  <si>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</si>
  <si>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</si>
  <si>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</si>
  <si>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</si>
  <si>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</si>
  <si>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</si>
  <si>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</si>
  <si>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</si>
  <si>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</si>
  <si>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</si>
  <si>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</si>
  <si>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</si>
  <si>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</si>
  <si>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</si>
  <si>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</si>
  <si>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</si>
  <si>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</si>
  <si>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</si>
  <si>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</si>
  <si>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</si>
  <si>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</si>
  <si>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</si>
  <si>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</si>
  <si>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</si>
  <si>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</si>
  <si>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</si>
  <si>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</si>
  <si>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</si>
  <si>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</si>
  <si>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</si>
  <si>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</si>
  <si>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</si>
  <si>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</si>
  <si>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</si>
  <si>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</si>
  <si>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</si>
  <si>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</si>
  <si>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</si>
  <si>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</si>
  <si>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</si>
  <si>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</si>
  <si>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</si>
  <si>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</si>
  <si>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</si>
  <si>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</si>
  <si>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</si>
  <si>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</si>
  <si>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</si>
  <si>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</si>
  <si>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</si>
  <si>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</si>
  <si>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</si>
  <si>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</si>
  <si>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</si>
  <si>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</si>
  <si>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</si>
  <si>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</si>
  <si>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</si>
  <si>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</si>
  <si>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</si>
  <si>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</si>
  <si>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</si>
  <si>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</si>
  <si>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</si>
  <si>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</si>
  <si>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</si>
  <si>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</si>
  <si>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</si>
  <si>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</si>
  <si>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</si>
  <si>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</si>
  <si>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</si>
  <si>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</si>
  <si>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</si>
  <si>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</si>
  <si>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</si>
  <si>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</si>
  <si>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</si>
  <si>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</si>
  <si>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</si>
  <si>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</si>
  <si>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</si>
  <si>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</si>
  <si>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</si>
  <si>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</si>
  <si>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</si>
  <si>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</si>
  <si>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</si>
  <si>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</si>
  <si>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</si>
  <si>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</si>
  <si>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</si>
  <si>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</si>
  <si>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</si>
  <si>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</si>
  <si>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</si>
  <si>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</si>
  <si>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</si>
  <si>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</si>
  <si>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</si>
  <si>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</si>
  <si>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</si>
  <si>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</si>
  <si>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</si>
  <si>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</si>
  <si>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</si>
  <si>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</si>
  <si>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</si>
  <si>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</si>
  <si>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</si>
  <si>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</si>
  <si>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</si>
  <si>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</si>
  <si>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</si>
  <si>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</si>
  <si>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</si>
  <si>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</si>
  <si>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</si>
  <si>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</si>
  <si>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</si>
  <si>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</si>
  <si>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</si>
  <si>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</si>
  <si>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</si>
  <si>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</si>
  <si>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</si>
  <si>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</si>
  <si>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</si>
  <si>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</si>
  <si>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</si>
  <si>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</si>
  <si>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</si>
  <si>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</si>
  <si>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</si>
  <si>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</si>
  <si>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</si>
  <si>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</si>
  <si>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</si>
  <si>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</si>
  <si>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</si>
  <si>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</si>
  <si>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</si>
  <si>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</si>
  <si>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</si>
  <si>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</si>
  <si>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</si>
  <si>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</si>
  <si>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</si>
  <si>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</si>
  <si>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</si>
  <si>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</si>
  <si>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</si>
  <si>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</si>
  <si>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</si>
  <si>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</si>
  <si>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</si>
  <si>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</si>
  <si>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</si>
  <si>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</si>
  <si>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</si>
  <si>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</si>
  <si>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</si>
  <si>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</si>
  <si>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</si>
  <si>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</si>
  <si>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</si>
  <si>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</si>
  <si>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</si>
  <si>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</si>
  <si>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</si>
  <si>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</si>
  <si>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</si>
  <si>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</si>
  <si>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</si>
  <si>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</si>
  <si>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</si>
  <si>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</si>
  <si>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</si>
  <si>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</si>
  <si>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</si>
  <si>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</si>
  <si>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</si>
  <si>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</si>
  <si>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</si>
  <si>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</si>
  <si>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</si>
  <si>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</si>
  <si>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</si>
  <si>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</si>
  <si>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</si>
  <si>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</si>
  <si>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</si>
  <si>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</si>
  <si>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</si>
  <si>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</si>
  <si>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</si>
  <si>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</si>
  <si>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</si>
  <si>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</si>
  <si>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</si>
  <si>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</si>
  <si>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</si>
  <si>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</si>
  <si>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</si>
  <si>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</si>
  <si>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</si>
  <si>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</si>
  <si>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</si>
  <si>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</si>
  <si>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</si>
  <si>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</si>
  <si>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</si>
  <si>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</si>
  <si>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</si>
  <si>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</si>
  <si>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</si>
  <si>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</si>
  <si>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</si>
  <si>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</si>
  <si>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</si>
  <si>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</si>
  <si>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</si>
  <si>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</si>
  <si>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</si>
  <si>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</si>
  <si>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</si>
  <si>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</si>
  <si>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</si>
  <si>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</si>
  <si>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</si>
  <si>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</si>
  <si>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</si>
  <si>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</si>
  <si>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</si>
  <si>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</si>
  <si>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</si>
  <si>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</si>
  <si>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</si>
  <si>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</si>
  <si>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</si>
  <si>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</si>
  <si>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</si>
  <si>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</si>
  <si>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</si>
  <si>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</si>
  <si>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</si>
  <si>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</si>
  <si>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</si>
  <si>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</si>
  <si>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</si>
  <si>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</si>
  <si>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</si>
  <si>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</si>
  <si>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</si>
  <si>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</si>
  <si>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</si>
  <si>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</si>
  <si>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</si>
  <si>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</si>
  <si>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</si>
  <si>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</si>
  <si>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</si>
  <si>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</si>
  <si>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</si>
  <si>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</si>
  <si>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</si>
  <si>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</si>
  <si>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</si>
  <si>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</si>
  <si>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</si>
  <si>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</si>
  <si>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</si>
  <si>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</si>
  <si>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</si>
  <si>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</si>
  <si>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</si>
  <si>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</si>
  <si>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</si>
  <si>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</si>
  <si>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</si>
  <si>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</si>
  <si>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</si>
  <si>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</si>
  <si>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</si>
  <si>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</si>
  <si>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</si>
  <si>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</si>
  <si>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</si>
  <si>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</si>
  <si>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</si>
  <si>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</si>
  <si>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</si>
  <si>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</si>
  <si>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</si>
  <si>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</si>
  <si>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</si>
  <si>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</si>
  <si>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</si>
  <si>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</si>
  <si>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</si>
  <si>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</si>
  <si>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</si>
  <si>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</si>
  <si>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</si>
  <si>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</si>
  <si>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</si>
  <si>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</si>
  <si>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</si>
  <si>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</si>
  <si>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</si>
  <si>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</si>
  <si>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</si>
  <si>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</si>
  <si>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</si>
  <si>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</si>
  <si>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</si>
  <si>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</si>
  <si>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</si>
  <si>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</si>
  <si>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</si>
  <si>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</si>
  <si>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</si>
  <si>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</si>
  <si>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</si>
  <si>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</si>
  <si>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</si>
  <si>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</si>
  <si>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</si>
  <si>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</si>
  <si>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</si>
  <si>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</si>
  <si>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</si>
  <si>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</si>
  <si>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</si>
  <si>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</si>
  <si>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</si>
  <si>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</si>
  <si>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</si>
  <si>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</si>
  <si>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</si>
  <si>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</si>
  <si>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</si>
  <si>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</si>
  <si>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</si>
  <si>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</si>
  <si>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</si>
  <si>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</si>
  <si>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</si>
  <si>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</si>
  <si>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</si>
  <si>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</si>
  <si>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</si>
  <si>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</si>
  <si>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</si>
  <si>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</si>
  <si>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</si>
  <si>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</si>
  <si>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</si>
  <si>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</si>
  <si>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</si>
  <si>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</si>
  <si>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</si>
  <si>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</si>
  <si>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</si>
  <si>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</si>
  <si>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</si>
  <si>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</si>
  <si>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</si>
  <si>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</si>
  <si>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</si>
  <si>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</si>
  <si>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</si>
  <si>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</si>
  <si>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</si>
  <si>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</si>
  <si>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</si>
  <si>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</si>
  <si>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</si>
  <si>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</si>
  <si>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</si>
  <si>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</si>
  <si>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</si>
  <si>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</si>
  <si>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</si>
  <si>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</si>
  <si>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</si>
  <si>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</si>
  <si>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</si>
  <si>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</si>
  <si>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</si>
  <si>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</si>
  <si>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</si>
  <si>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</si>
  <si>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</si>
  <si>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</si>
  <si>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</si>
  <si>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</si>
  <si>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</si>
  <si>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</si>
  <si>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</si>
  <si>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</si>
  <si>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</si>
  <si>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</si>
  <si>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</si>
  <si>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</si>
  <si>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</si>
  <si>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</si>
  <si>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</si>
  <si>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</si>
  <si>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</si>
  <si>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</si>
  <si>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</si>
  <si>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</si>
  <si>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</si>
  <si>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</si>
  <si>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</si>
  <si>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</si>
  <si>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</si>
  <si>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</si>
  <si>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</si>
  <si>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</si>
  <si>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</si>
  <si>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</si>
  <si>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</si>
  <si>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</si>
  <si>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</si>
  <si>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</si>
  <si>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</si>
  <si>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</si>
  <si>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</si>
  <si>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</si>
  <si>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</si>
  <si>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</si>
  <si>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</si>
  <si>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</si>
  <si>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</si>
  <si>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</si>
  <si>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</si>
  <si>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</si>
  <si>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</si>
  <si>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</si>
  <si>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</si>
  <si>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</si>
  <si>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</si>
  <si>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</si>
  <si>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</si>
  <si>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</si>
  <si>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</si>
  <si>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</si>
  <si>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</si>
  <si>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</si>
  <si>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</si>
  <si>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</si>
  <si>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</si>
  <si>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</si>
  <si>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</si>
  <si>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</si>
  <si>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</si>
  <si>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</si>
  <si>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</si>
  <si>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</si>
  <si>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</si>
  <si>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</si>
  <si>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</si>
  <si>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</si>
  <si>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</si>
  <si>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</si>
  <si>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</si>
  <si>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</si>
  <si>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</si>
  <si>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</si>
  <si>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</si>
  <si>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</si>
  <si>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</si>
  <si>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</si>
  <si>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</si>
  <si>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</si>
  <si>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</si>
  <si>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</si>
  <si>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</si>
  <si>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</si>
  <si>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</si>
  <si>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</si>
  <si>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</si>
  <si>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</si>
  <si>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</si>
  <si>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</si>
  <si>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</si>
  <si>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</si>
  <si>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</si>
  <si>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</si>
  <si>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</si>
  <si>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</si>
  <si>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</si>
  <si>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</si>
  <si>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</si>
  <si>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</si>
  <si>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</si>
  <si>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</si>
  <si>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</si>
  <si>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</si>
  <si>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</si>
  <si>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</si>
  <si>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</si>
  <si>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</si>
  <si>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</si>
  <si>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</si>
  <si>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</si>
  <si>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</si>
  <si>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</si>
  <si>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</si>
  <si>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</si>
  <si>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</si>
  <si>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</si>
  <si>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</si>
  <si>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</si>
  <si>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</si>
  <si>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</si>
  <si>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</si>
  <si>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</si>
  <si>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</si>
  <si>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</si>
  <si>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</si>
  <si>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</si>
  <si>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</si>
  <si>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</si>
  <si>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</si>
  <si>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</si>
  <si>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</si>
  <si>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</si>
  <si>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</si>
  <si>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</si>
  <si>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</si>
  <si>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</si>
  <si>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</si>
  <si>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</si>
  <si>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</si>
  <si>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</si>
  <si>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</si>
  <si>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</si>
  <si>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</si>
  <si>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</si>
  <si>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</si>
  <si>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</si>
  <si>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</si>
  <si>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</si>
  <si>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</si>
  <si>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</si>
  <si>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</si>
  <si>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</si>
  <si>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</si>
  <si>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</si>
  <si>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</si>
  <si>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</si>
  <si>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</si>
  <si>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</si>
  <si>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</si>
  <si>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</si>
  <si>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</si>
  <si>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</si>
  <si>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</si>
  <si>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</si>
  <si>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</si>
  <si>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</si>
  <si>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</si>
  <si>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</si>
  <si>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</si>
  <si>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</si>
  <si>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</si>
  <si>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</si>
  <si>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</si>
  <si>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</si>
  <si>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</si>
  <si>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</si>
  <si>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</si>
  <si>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</si>
  <si>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</si>
  <si>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</si>
  <si>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</si>
  <si>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</si>
  <si>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</si>
  <si>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</si>
  <si>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</si>
  <si>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</si>
  <si>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</si>
  <si>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</si>
  <si>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</si>
  <si>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</si>
  <si>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</si>
  <si>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</si>
  <si>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</si>
  <si>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</si>
  <si>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</si>
  <si>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</si>
  <si>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</si>
  <si>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</si>
  <si>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</si>
  <si>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</si>
  <si>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</si>
  <si>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</si>
  <si>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</si>
  <si>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</si>
  <si>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</si>
  <si>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</si>
  <si>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</si>
  <si>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</si>
  <si>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</si>
  <si>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</si>
  <si>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</si>
  <si>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</si>
  <si>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</si>
  <si>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</si>
  <si>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</si>
  <si>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</si>
  <si>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</si>
  <si>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</si>
  <si>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</si>
  <si>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</si>
  <si>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</si>
  <si>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</si>
  <si>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</si>
  <si>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</si>
  <si>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</si>
  <si>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</si>
  <si>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</si>
  <si>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</si>
  <si>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</si>
  <si>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</si>
  <si>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</si>
  <si>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</si>
  <si>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</si>
  <si>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</si>
  <si>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</si>
  <si>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</si>
  <si>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</si>
  <si>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</si>
  <si>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</si>
  <si>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</si>
  <si>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</si>
  <si>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</si>
  <si>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</si>
  <si>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</si>
  <si>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</si>
  <si>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</si>
  <si>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</si>
  <si>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</si>
  <si>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</si>
  <si>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</si>
  <si>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</si>
  <si>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</si>
  <si>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</si>
  <si>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</si>
  <si>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</si>
  <si>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</si>
  <si>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</si>
  <si>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</si>
  <si>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</si>
  <si>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</si>
  <si>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</si>
  <si>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</si>
  <si>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</si>
  <si>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</si>
  <si>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</si>
  <si>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</si>
  <si>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</si>
  <si>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</si>
  <si>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</si>
  <si>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</si>
  <si>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</si>
  <si>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</si>
  <si>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</si>
  <si>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</si>
  <si>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</si>
  <si>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</si>
  <si>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</si>
  <si>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</si>
  <si>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</si>
  <si>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</si>
  <si>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</si>
  <si>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</si>
  <si>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</si>
  <si>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</si>
  <si>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</si>
  <si>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</si>
  <si>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</si>
  <si>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</si>
  <si>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</si>
  <si>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</si>
  <si>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</si>
  <si>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</si>
  <si>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</si>
  <si>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</si>
  <si>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</si>
  <si>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</si>
  <si>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</si>
  <si>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</si>
  <si>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</si>
  <si>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</si>
  <si>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</si>
  <si>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</si>
  <si>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</si>
  <si>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</si>
  <si>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</si>
  <si>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</si>
  <si>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</si>
  <si>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</si>
  <si>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</si>
  <si>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</si>
  <si>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</si>
  <si>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</si>
  <si>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</si>
  <si>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</si>
  <si>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</si>
  <si>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</si>
  <si>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</si>
  <si>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</si>
  <si>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</si>
  <si>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</si>
  <si>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</si>
  <si>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</si>
  <si>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</si>
  <si>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</si>
  <si>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</si>
  <si>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</si>
  <si>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</si>
  <si>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</si>
  <si>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</si>
  <si>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</si>
  <si>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</si>
  <si>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</si>
  <si>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</si>
  <si>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</si>
  <si>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</si>
  <si>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</si>
  <si>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</si>
  <si>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</si>
  <si>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</si>
  <si>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</si>
  <si>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</si>
  <si>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</si>
  <si>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</si>
  <si>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</si>
  <si>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</si>
  <si>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</si>
  <si>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</si>
  <si>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</si>
  <si>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</si>
  <si>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</si>
  <si>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</si>
  <si>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</si>
  <si>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</si>
  <si>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</si>
  <si>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</si>
  <si>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</si>
  <si>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</si>
  <si>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</si>
  <si>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</si>
  <si>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</si>
  <si>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</si>
  <si>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</si>
  <si>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</si>
  <si>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</si>
  <si>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</si>
  <si>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</si>
  <si>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</si>
  <si>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</si>
  <si>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</si>
  <si>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</si>
  <si>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</si>
  <si>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</si>
  <si>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</si>
  <si>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</si>
  <si>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</si>
  <si>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</si>
  <si>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</si>
  <si>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</si>
  <si>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</si>
  <si>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</si>
  <si>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</si>
  <si>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</si>
  <si>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</si>
  <si>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</si>
  <si>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</si>
  <si>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</si>
  <si>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</si>
  <si>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</si>
  <si>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</si>
  <si>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</si>
  <si>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</si>
  <si>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</si>
  <si>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</si>
  <si>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</si>
  <si>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</si>
  <si>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</si>
  <si>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</si>
  <si>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</si>
  <si>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</si>
  <si>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</si>
  <si>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</si>
  <si>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</si>
  <si>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</si>
  <si>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</si>
  <si>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</si>
  <si>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</si>
  <si>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</si>
  <si>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</si>
  <si>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</si>
  <si>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</si>
  <si>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</si>
  <si>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</si>
  <si>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</si>
  <si>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</si>
  <si>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</si>
  <si>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</si>
  <si>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</si>
  <si>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</si>
  <si>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</si>
  <si>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</si>
  <si>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</si>
  <si>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</si>
  <si>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</si>
  <si>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</si>
  <si>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</si>
  <si>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</si>
  <si>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</si>
  <si>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</si>
  <si>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</si>
  <si>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</si>
  <si>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</si>
  <si>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</si>
  <si>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</si>
  <si>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</si>
  <si>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</si>
  <si>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</si>
  <si>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</si>
  <si>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</si>
  <si>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</si>
  <si>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</si>
  <si>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</si>
  <si>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</si>
  <si>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</si>
  <si>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</si>
  <si>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</si>
  <si>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</si>
  <si>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</si>
  <si>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</si>
  <si>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</si>
  <si>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</si>
  <si>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</si>
  <si>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</si>
  <si>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</si>
  <si>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</si>
  <si>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</si>
  <si>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</si>
  <si>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</si>
  <si>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</si>
  <si>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</si>
  <si>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</si>
  <si>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</si>
  <si>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</si>
  <si>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</si>
  <si>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</si>
  <si>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</si>
  <si>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</si>
  <si>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</si>
  <si>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</si>
  <si>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</si>
  <si>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</si>
  <si>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</si>
  <si>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</si>
  <si>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</si>
  <si>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</si>
  <si>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</si>
  <si>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</si>
  <si>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</si>
  <si>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</si>
  <si>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</si>
  <si>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</si>
  <si>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</si>
  <si>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</si>
  <si>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</si>
  <si>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</si>
  <si>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</si>
  <si>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</si>
  <si>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</si>
  <si>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</si>
  <si>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</si>
  <si>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</si>
  <si>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</si>
  <si>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</si>
  <si>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</si>
  <si>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</si>
  <si>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</si>
  <si>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</si>
  <si>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</si>
  <si>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</si>
  <si>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</si>
  <si>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</si>
  <si>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</si>
  <si>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</si>
  <si>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</si>
  <si>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</si>
  <si>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</si>
  <si>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</si>
  <si>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</si>
  <si>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</si>
  <si>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</si>
  <si>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</si>
  <si>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</si>
  <si>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</si>
  <si>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</si>
  <si>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</si>
  <si>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</si>
  <si>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</si>
  <si>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</si>
  <si>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</si>
  <si>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</si>
  <si>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</si>
  <si>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</si>
  <si>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</si>
  <si>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</si>
  <si>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</si>
  <si>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</si>
  <si>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</si>
  <si>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</si>
  <si>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</si>
  <si>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</si>
  <si>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</si>
  <si>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</si>
  <si>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</si>
  <si>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</si>
  <si>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</si>
  <si>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</si>
  <si>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</si>
  <si>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</si>
  <si>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</si>
  <si>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</si>
  <si>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</si>
  <si>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</si>
  <si>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</si>
  <si>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</si>
  <si>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</si>
  <si>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</si>
  <si>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</si>
  <si>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</si>
  <si>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</si>
  <si>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</si>
  <si>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</si>
  <si>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</si>
  <si>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</si>
  <si>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</si>
  <si>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</si>
  <si>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</si>
  <si>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</si>
  <si>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</si>
  <si>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</si>
  <si>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</si>
  <si>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</si>
  <si>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</si>
  <si>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</si>
  <si>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</si>
  <si>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</si>
  <si>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</si>
  <si>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</si>
  <si>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</si>
  <si>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</si>
  <si>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</si>
  <si>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</si>
  <si>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</si>
  <si>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</si>
  <si>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</si>
  <si>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</si>
  <si>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</si>
  <si>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</si>
  <si>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</si>
  <si>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</si>
  <si>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</si>
  <si>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</si>
  <si>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</si>
  <si>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</si>
  <si>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</si>
  <si>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</si>
  <si>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</si>
  <si>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</si>
  <si>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</si>
  <si>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</si>
  <si>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</si>
  <si>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</si>
  <si>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</si>
  <si>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</si>
  <si>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</si>
  <si>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</si>
  <si>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</si>
  <si>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</si>
  <si>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</si>
  <si>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</si>
  <si>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</si>
  <si>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</si>
  <si>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</si>
  <si>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</si>
  <si>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</si>
  <si>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</si>
  <si>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</si>
  <si>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</si>
  <si>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</si>
  <si>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</si>
  <si>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</si>
  <si>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</si>
  <si>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</si>
  <si>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</si>
  <si>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</si>
  <si>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</si>
  <si>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</si>
  <si>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</si>
  <si>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</si>
  <si>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</si>
  <si>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</si>
  <si>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</si>
  <si>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</si>
  <si>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</si>
  <si>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</si>
  <si>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</si>
  <si>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</si>
  <si>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</si>
  <si>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</si>
  <si>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</si>
  <si>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</si>
  <si>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</si>
  <si>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</si>
  <si>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</si>
  <si>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</si>
  <si>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</si>
  <si>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</si>
  <si>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</si>
  <si>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</si>
  <si>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</si>
  <si>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</si>
  <si>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</si>
  <si>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</si>
  <si>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</si>
  <si>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</si>
  <si>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</si>
  <si>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</si>
  <si>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</si>
  <si>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</si>
  <si>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</si>
  <si>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</si>
  <si>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</si>
  <si>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</si>
  <si>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</si>
  <si>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</si>
  <si>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</si>
  <si>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</si>
  <si>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</si>
  <si>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</si>
  <si>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</si>
  <si>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</si>
  <si>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</si>
  <si>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</si>
  <si>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</si>
  <si>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</si>
  <si>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</si>
  <si>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</si>
  <si>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</si>
  <si>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</si>
  <si>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</si>
  <si>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</si>
  <si>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</si>
  <si>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</si>
  <si>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</si>
  <si>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</si>
  <si>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</si>
  <si>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</si>
  <si>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</si>
  <si>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</si>
  <si>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</si>
  <si>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</si>
  <si>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</si>
  <si>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</si>
  <si>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</si>
  <si>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</si>
  <si>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</si>
  <si>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</si>
  <si>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</si>
  <si>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</si>
  <si>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</si>
  <si>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</si>
  <si>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</si>
  <si>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</si>
  <si>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</si>
  <si>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</si>
  <si>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</si>
  <si>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</si>
  <si>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</si>
  <si>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</si>
  <si>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</si>
  <si>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</si>
  <si>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</si>
  <si>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</si>
  <si>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</si>
  <si>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</si>
  <si>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</si>
  <si>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</si>
  <si>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</si>
  <si>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</si>
  <si>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</si>
  <si>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</si>
  <si>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</si>
  <si>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</si>
  <si>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</si>
  <si>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</si>
  <si>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</si>
  <si>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</si>
  <si>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</si>
  <si>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</si>
  <si>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</si>
  <si>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</si>
  <si>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</si>
  <si>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</si>
  <si>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</si>
  <si>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</si>
  <si>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</si>
  <si>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</si>
  <si>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</si>
  <si>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</si>
  <si>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</si>
  <si>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</si>
  <si>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</si>
  <si>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</si>
  <si>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</si>
  <si>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</si>
  <si>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</si>
  <si>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</si>
  <si>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</si>
  <si>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</si>
  <si>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</si>
  <si>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</si>
  <si>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</si>
  <si>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</si>
  <si>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</si>
  <si>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</si>
  <si>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</si>
  <si>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</si>
  <si>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</si>
  <si>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</si>
  <si>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</si>
  <si>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</si>
  <si>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</si>
  <si>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</si>
  <si>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</si>
  <si>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</si>
  <si>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</si>
  <si>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</si>
  <si>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</si>
  <si>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</si>
  <si>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</si>
  <si>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</si>
  <si>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</si>
  <si>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</si>
  <si>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</si>
  <si>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</si>
  <si>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</si>
  <si>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</si>
  <si>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</si>
  <si>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</si>
  <si>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</si>
  <si>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</si>
  <si>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</si>
  <si>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</si>
  <si>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</si>
  <si>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</si>
  <si>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</si>
  <si>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</si>
  <si>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</si>
  <si>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</si>
  <si>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</si>
  <si>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</si>
  <si>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</si>
  <si>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</si>
  <si>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</si>
  <si>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</si>
  <si>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</si>
  <si>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</si>
  <si>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</si>
  <si>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</si>
  <si>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</si>
  <si>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</si>
  <si>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</si>
  <si>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</si>
  <si>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</si>
  <si>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</si>
  <si>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</si>
  <si>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</si>
  <si>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</si>
  <si>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</si>
  <si>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</si>
  <si>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</si>
  <si>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</si>
  <si>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</si>
  <si>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</si>
  <si>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</si>
  <si>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</si>
  <si>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</si>
  <si>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</si>
  <si>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</si>
  <si>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</si>
  <si>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</si>
  <si>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</si>
  <si>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</si>
  <si>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</si>
  <si>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</si>
  <si>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</si>
  <si>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</si>
  <si>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</si>
  <si>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</si>
  <si>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</si>
  <si>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</si>
  <si>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</si>
  <si>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</si>
  <si>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</si>
  <si>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</si>
  <si>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</si>
  <si>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</si>
  <si>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</si>
  <si>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</si>
  <si>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</si>
  <si>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</si>
  <si>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</si>
  <si>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</si>
  <si>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</si>
  <si>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</si>
  <si>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</si>
  <si>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</si>
  <si>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</si>
  <si>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</si>
  <si>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</si>
  <si>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</si>
  <si>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</si>
  <si>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</si>
  <si>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</si>
  <si>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</si>
  <si>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</si>
  <si>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</si>
  <si>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</si>
  <si>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</si>
  <si>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</si>
  <si>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</si>
  <si>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</si>
  <si>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</si>
  <si>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</si>
  <si>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</si>
  <si>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</si>
  <si>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</si>
  <si>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</si>
  <si>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</si>
  <si>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</si>
  <si>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</si>
  <si>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</si>
  <si>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</si>
  <si>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</si>
  <si>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</si>
  <si>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</si>
  <si>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</si>
  <si>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</si>
  <si>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</si>
  <si>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</si>
  <si>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</si>
  <si>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</si>
  <si>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</si>
  <si>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</si>
  <si>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</si>
  <si>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</si>
  <si>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</si>
  <si>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</si>
  <si>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</si>
  <si>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</si>
  <si>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</si>
  <si>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</si>
  <si>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</si>
  <si>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</si>
  <si>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</si>
  <si>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</si>
  <si>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</si>
  <si>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</si>
  <si>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</si>
  <si>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</si>
  <si>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</si>
  <si>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</si>
  <si>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</si>
  <si>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</si>
  <si>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</si>
  <si>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</si>
  <si>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</si>
  <si>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</si>
  <si>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</si>
  <si>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</si>
  <si>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</si>
  <si>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</si>
  <si>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</si>
  <si>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</si>
  <si>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</si>
  <si>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</si>
  <si>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</si>
  <si>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</si>
  <si>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</si>
  <si>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</si>
  <si>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</si>
  <si>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</si>
  <si>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</si>
  <si>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</si>
  <si>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</si>
  <si>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</si>
  <si>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</si>
  <si>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</si>
  <si>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</si>
  <si>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</si>
  <si>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</si>
  <si>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</si>
  <si>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</si>
  <si>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</si>
  <si>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</si>
  <si>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</si>
  <si>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</si>
  <si>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</si>
  <si>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</si>
  <si>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</si>
  <si>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</si>
  <si>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</si>
  <si>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</si>
  <si>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</si>
  <si>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</si>
  <si>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</si>
  <si>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</si>
  <si>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</si>
  <si>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</si>
  <si>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</si>
  <si>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</si>
  <si>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</si>
  <si>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</si>
  <si>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</si>
  <si>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</si>
  <si>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</si>
  <si>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</si>
  <si>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</si>
  <si>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</si>
  <si>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</si>
  <si>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</si>
  <si>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</si>
  <si>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</si>
  <si>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</si>
  <si>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</si>
  <si>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</si>
  <si>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</si>
  <si>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</si>
  <si>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</si>
  <si>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</si>
  <si>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</si>
  <si>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</si>
  <si>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</si>
  <si>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</si>
  <si>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</si>
  <si>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</si>
  <si>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</si>
  <si>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</si>
  <si>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</si>
  <si>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</si>
  <si>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</si>
  <si>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</si>
  <si>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</si>
  <si>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</si>
  <si>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</si>
  <si>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</si>
  <si>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</si>
  <si>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</si>
  <si>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</si>
  <si>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</si>
  <si>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</si>
  <si>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</si>
  <si>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</si>
  <si>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</si>
  <si>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</si>
  <si>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</si>
  <si>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</si>
  <si>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</si>
  <si>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</si>
  <si>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</si>
  <si>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</si>
  <si>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</si>
  <si>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</si>
  <si>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</si>
  <si>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</si>
  <si>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</si>
  <si>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</si>
  <si>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</si>
  <si>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</si>
  <si>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</si>
  <si>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</si>
  <si>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</si>
  <si>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</si>
  <si>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</si>
  <si>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</si>
  <si>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</si>
  <si>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</si>
  <si>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</si>
  <si>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</si>
  <si>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</si>
  <si>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</si>
  <si>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</si>
  <si>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</si>
  <si>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</si>
  <si>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</si>
  <si>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</si>
  <si>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</si>
  <si>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</si>
  <si>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</si>
  <si>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</si>
  <si>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</si>
  <si>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</si>
  <si>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</si>
  <si>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</si>
  <si>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</si>
  <si>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</si>
  <si>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</si>
  <si>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</si>
  <si>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</si>
  <si>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</si>
  <si>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</si>
  <si>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</si>
  <si>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</si>
  <si>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</si>
  <si>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</si>
  <si>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</si>
  <si>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</si>
  <si>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</si>
  <si>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</si>
  <si>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</si>
  <si>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</si>
  <si>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</si>
  <si>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</si>
  <si>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</si>
  <si>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</si>
  <si>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</si>
  <si>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</si>
  <si>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</si>
  <si>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</si>
  <si>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</si>
  <si>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</si>
  <si>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</si>
  <si>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</si>
  <si>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</si>
  <si>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</si>
  <si>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</si>
  <si>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</si>
  <si>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</si>
  <si>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</si>
  <si>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</si>
  <si>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</si>
  <si>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</si>
  <si>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</si>
  <si>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</si>
  <si>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</si>
  <si>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</si>
  <si>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</si>
  <si>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</si>
  <si>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</si>
  <si>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</si>
  <si>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</si>
  <si>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</si>
  <si>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</si>
  <si>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</si>
  <si>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</si>
  <si>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</si>
  <si>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</si>
  <si>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</si>
  <si>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</si>
  <si>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</si>
  <si>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</si>
  <si>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</si>
  <si>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</si>
  <si>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</si>
  <si>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</si>
  <si>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</si>
  <si>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</si>
  <si>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</si>
  <si>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</si>
  <si>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</si>
  <si>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</si>
  <si>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</si>
  <si>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</si>
  <si>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</si>
  <si>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</si>
  <si>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</si>
  <si>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</si>
  <si>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</si>
  <si>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</si>
  <si>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</si>
  <si>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</si>
  <si>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</si>
  <si>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</si>
  <si>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</si>
  <si>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</si>
  <si>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</si>
  <si>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</si>
  <si>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</si>
  <si>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</si>
  <si>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</si>
  <si>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</si>
  <si>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</si>
  <si>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</si>
  <si>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</si>
  <si>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</si>
  <si>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</si>
  <si>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</si>
  <si>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</si>
  <si>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</si>
  <si>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</si>
  <si>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</si>
  <si>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</si>
  <si>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</si>
  <si>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</si>
  <si>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</si>
  <si>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</si>
  <si>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</si>
  <si>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</si>
  <si>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</si>
  <si>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</si>
  <si>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</si>
  <si>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</si>
  <si>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</si>
  <si>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</si>
  <si>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</si>
  <si>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</si>
  <si>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</si>
  <si>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</si>
  <si>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</si>
  <si>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</si>
  <si>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</si>
  <si>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</si>
  <si>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</si>
  <si>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</si>
  <si>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</si>
  <si>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</si>
  <si>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</si>
  <si>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</si>
  <si>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</si>
  <si>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</si>
  <si>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</si>
  <si>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</si>
  <si>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</si>
  <si>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</si>
  <si>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</si>
  <si>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</si>
  <si>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</si>
  <si>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</si>
  <si>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</si>
  <si>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</si>
  <si>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</si>
  <si>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</si>
  <si>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</si>
  <si>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</si>
  <si>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</si>
  <si>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</si>
  <si>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</si>
  <si>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</si>
  <si>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</si>
  <si>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</si>
  <si>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</si>
  <si>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</si>
  <si>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</si>
  <si>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</si>
  <si>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</si>
  <si>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</si>
  <si>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</si>
  <si>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</si>
  <si>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</si>
  <si>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</si>
  <si>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</si>
  <si>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</si>
  <si>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</si>
  <si>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</si>
  <si>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</si>
  <si>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</si>
  <si>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</si>
  <si>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</si>
  <si>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</si>
  <si>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</si>
  <si>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</si>
  <si>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</si>
  <si>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</si>
  <si>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</si>
  <si>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</si>
  <si>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</si>
  <si>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</si>
  <si>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</si>
  <si>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</si>
  <si>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</si>
  <si>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</si>
  <si>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</si>
  <si>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</si>
  <si>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</si>
  <si>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</si>
  <si>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</si>
  <si>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</si>
  <si>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</si>
  <si>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</si>
  <si>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</si>
  <si>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</si>
  <si>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</si>
  <si>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</si>
  <si>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</si>
  <si>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</si>
  <si>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</si>
  <si>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</si>
  <si>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</si>
  <si>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</si>
  <si>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</si>
  <si>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</si>
  <si>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</si>
  <si>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</si>
  <si>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</si>
  <si>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</si>
  <si>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</si>
  <si>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</si>
  <si>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</si>
  <si>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</si>
  <si>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</si>
  <si>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</si>
  <si>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</si>
  <si>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</si>
  <si>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</si>
  <si>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</si>
  <si>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</si>
  <si>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</si>
  <si>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</si>
  <si>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</si>
  <si>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</si>
  <si>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</si>
  <si>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</si>
  <si>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</si>
  <si>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</si>
  <si>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</si>
  <si>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</si>
  <si>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</si>
  <si>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</si>
  <si>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</si>
  <si>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</si>
  <si>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</si>
  <si>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</si>
  <si>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</si>
  <si>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</si>
  <si>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</si>
  <si>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</si>
  <si>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</si>
  <si>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</si>
  <si>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</si>
  <si>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</si>
  <si>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</si>
  <si>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</si>
  <si>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</si>
  <si>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</si>
  <si>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</si>
  <si>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</si>
  <si>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</si>
  <si>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</si>
  <si>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</si>
  <si>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</si>
  <si>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</si>
  <si>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</si>
  <si>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</si>
  <si>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</si>
  <si>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</si>
  <si>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</si>
  <si>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</si>
  <si>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</si>
  <si>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</si>
  <si>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</si>
  <si>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</si>
  <si>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</si>
  <si>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</si>
  <si>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</si>
  <si>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</si>
  <si>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</si>
  <si>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</si>
  <si>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</si>
  <si>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</si>
  <si>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</si>
  <si>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</si>
  <si>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</si>
  <si>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</si>
  <si>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</si>
  <si>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</si>
  <si>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</si>
  <si>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</si>
  <si>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</si>
  <si>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</si>
  <si>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</si>
  <si>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</si>
  <si>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</si>
  <si>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</si>
  <si>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</si>
  <si>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</si>
  <si>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</si>
  <si>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</si>
  <si>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</si>
  <si>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</si>
  <si>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</si>
  <si>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</si>
  <si>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</si>
  <si>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</si>
  <si>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</si>
  <si>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</si>
  <si>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</si>
  <si>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</si>
  <si>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</si>
  <si>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</si>
  <si>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</si>
  <si>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</si>
  <si>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</si>
  <si>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</si>
  <si>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</si>
  <si>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</si>
  <si>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</si>
  <si>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</si>
  <si>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</si>
  <si>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</si>
  <si>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</si>
  <si>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</si>
  <si>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</si>
  <si>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</si>
  <si>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</si>
  <si>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</si>
  <si>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</si>
  <si>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</si>
  <si>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</si>
  <si>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</si>
  <si>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</si>
  <si>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</si>
  <si>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</si>
  <si>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</si>
  <si>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</si>
  <si>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</si>
  <si>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</si>
  <si>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</si>
  <si>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</si>
  <si>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</si>
  <si>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</si>
  <si>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</si>
  <si>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</si>
  <si>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</si>
  <si>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</si>
  <si>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</si>
  <si>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</si>
  <si>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</si>
  <si>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</si>
  <si>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</si>
  <si>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</si>
  <si>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</si>
  <si>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</si>
  <si>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</si>
  <si>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</si>
  <si>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</si>
  <si>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</si>
  <si>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</si>
  <si>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</si>
  <si>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</si>
  <si>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</si>
  <si>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</si>
  <si>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</si>
  <si>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</si>
  <si>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</si>
  <si>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</si>
  <si>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</si>
  <si>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</si>
  <si>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</si>
  <si>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</si>
  <si>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</si>
  <si>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</si>
  <si>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</si>
  <si>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</si>
  <si>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</si>
  <si>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</si>
  <si>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</si>
  <si>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</si>
  <si>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</si>
  <si>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</si>
  <si>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</si>
  <si>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</si>
  <si>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</si>
  <si>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</si>
  <si>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</si>
  <si>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</si>
  <si>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</si>
  <si>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</si>
  <si>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</si>
  <si>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</si>
  <si>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</si>
  <si>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</si>
  <si>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</si>
  <si>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</si>
  <si>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</si>
  <si>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</si>
  <si>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</si>
  <si>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</si>
  <si>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</si>
  <si>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</si>
  <si>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</si>
  <si>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</si>
  <si>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</si>
  <si>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</si>
  <si>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</si>
  <si>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</si>
  <si>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</si>
  <si>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</si>
  <si>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</si>
  <si>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</si>
  <si>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</si>
  <si>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</si>
  <si>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</si>
  <si>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</si>
  <si>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</si>
  <si>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</si>
  <si>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</si>
  <si>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</si>
  <si>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</si>
  <si>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</si>
  <si>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</si>
  <si>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</si>
  <si>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</si>
  <si>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</si>
  <si>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</si>
  <si>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</si>
  <si>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</si>
  <si>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</si>
  <si>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</si>
  <si>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</si>
  <si>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</si>
  <si>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</si>
  <si>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</si>
  <si>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</si>
  <si>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</si>
  <si>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</si>
  <si>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</si>
  <si>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</si>
  <si>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</si>
  <si>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</si>
  <si>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</si>
  <si>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</si>
  <si>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</si>
  <si>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</si>
  <si>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</si>
  <si>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</si>
  <si>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</si>
  <si>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</si>
  <si>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</si>
  <si>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</si>
  <si>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</si>
  <si>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</si>
  <si>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</si>
  <si>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</si>
  <si>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</si>
  <si>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</si>
  <si>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</si>
  <si>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</si>
  <si>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</si>
  <si>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</si>
  <si>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</si>
  <si>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</si>
  <si>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</si>
  <si>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</si>
  <si>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</si>
  <si>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</si>
  <si>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</si>
  <si>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</si>
  <si>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</si>
  <si>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</si>
  <si>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</si>
  <si>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</si>
  <si>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</si>
  <si>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</si>
  <si>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</si>
  <si>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</si>
  <si>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</si>
  <si>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</si>
  <si>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</si>
  <si>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</si>
  <si>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</si>
  <si>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</si>
  <si>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</si>
  <si>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</si>
  <si>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</si>
  <si>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</si>
  <si>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</si>
  <si>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</si>
  <si>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</si>
  <si>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</si>
  <si>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</si>
  <si>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</si>
  <si>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</si>
  <si>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</si>
  <si>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</si>
  <si>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</si>
  <si>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</si>
  <si>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</si>
  <si>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</si>
  <si>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</si>
  <si>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</si>
  <si>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</si>
  <si>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</si>
  <si>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</si>
  <si>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</si>
  <si>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</si>
  <si>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</si>
  <si>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</si>
  <si>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</si>
  <si>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</si>
  <si>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</si>
  <si>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</si>
  <si>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</si>
  <si>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</si>
  <si>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</si>
  <si>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</si>
  <si>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</si>
  <si>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</si>
  <si>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</si>
  <si>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</si>
  <si>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</si>
  <si>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</si>
  <si>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</si>
  <si>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</si>
  <si>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</si>
  <si>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</si>
  <si>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</si>
  <si>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</si>
  <si>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</si>
  <si>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</si>
  <si>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</si>
  <si>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</si>
  <si>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</si>
  <si>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</si>
  <si>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</si>
  <si>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</si>
  <si>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</si>
  <si>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</si>
  <si>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</si>
  <si>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</si>
  <si>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</si>
  <si>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</si>
  <si>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</si>
  <si>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</si>
  <si>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</si>
  <si>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</si>
  <si>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</si>
  <si>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</si>
  <si>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</si>
  <si>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</si>
  <si>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</si>
  <si>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</si>
  <si>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</si>
  <si>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</si>
  <si>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</si>
  <si>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</si>
  <si>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</si>
  <si>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</si>
  <si>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</si>
  <si>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</si>
  <si>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</si>
  <si>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</si>
  <si>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</si>
  <si>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</si>
  <si>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</si>
  <si>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</si>
  <si>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</si>
  <si>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</si>
  <si>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</si>
  <si>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</si>
  <si>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</si>
  <si>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</si>
  <si>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</si>
  <si>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</si>
  <si>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</si>
  <si>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</si>
  <si>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</si>
  <si>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</si>
  <si>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</si>
  <si>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</si>
  <si>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</si>
  <si>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</si>
  <si>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</si>
  <si>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</si>
  <si>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</si>
  <si>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</si>
  <si>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</si>
  <si>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</si>
  <si>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</si>
  <si>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</si>
  <si>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</si>
  <si>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</si>
  <si>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</si>
  <si>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</si>
  <si>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</si>
  <si>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</si>
  <si>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</si>
  <si>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</si>
  <si>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</si>
  <si>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</si>
  <si>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</si>
  <si>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</si>
  <si>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</si>
  <si>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</si>
  <si>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</si>
  <si>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</si>
  <si>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</si>
  <si>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</si>
  <si>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</si>
  <si>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</si>
  <si>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</si>
  <si>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</si>
  <si>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</si>
  <si>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</si>
  <si>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</si>
  <si>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</si>
  <si>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</si>
  <si>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</si>
  <si>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</si>
  <si>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</si>
  <si>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</si>
  <si>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</si>
  <si>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</si>
  <si>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</si>
  <si>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</si>
  <si>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</si>
  <si>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</si>
  <si>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</si>
  <si>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</si>
  <si>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</si>
  <si>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</si>
  <si>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</si>
  <si>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</si>
  <si>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</si>
  <si>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</si>
  <si>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</si>
  <si>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</si>
  <si>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</si>
  <si>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</si>
  <si>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</si>
  <si>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</si>
  <si>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</si>
  <si>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</si>
  <si>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</si>
  <si>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</si>
  <si>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</si>
  <si>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</si>
  <si>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</si>
  <si>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</si>
  <si>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</si>
  <si>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</si>
  <si>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</si>
  <si>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</si>
  <si>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</si>
  <si>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</si>
  <si>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</si>
  <si>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</si>
  <si>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</si>
  <si>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</si>
  <si>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</si>
  <si>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</si>
  <si>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</si>
  <si>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</si>
  <si>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</si>
  <si>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</si>
  <si>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</si>
  <si>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</si>
  <si>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</si>
  <si>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</si>
  <si>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</si>
  <si>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</si>
  <si>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</si>
  <si>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</si>
  <si>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</si>
  <si>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</si>
  <si>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</si>
  <si>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</si>
  <si>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</si>
  <si>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</si>
  <si>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</si>
  <si>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</si>
  <si>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</si>
  <si>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</si>
  <si>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</si>
  <si>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</si>
  <si>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</si>
  <si>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</si>
  <si>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</si>
  <si>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</si>
  <si>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</si>
  <si>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</si>
  <si>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</si>
  <si>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</si>
  <si>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</si>
  <si>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</si>
  <si>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</si>
  <si>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</si>
  <si>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</si>
  <si>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</si>
  <si>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</si>
  <si>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</si>
  <si>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</si>
  <si>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</si>
  <si>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</si>
  <si>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</si>
  <si>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</si>
  <si>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</si>
  <si>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</si>
  <si>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</si>
  <si>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</si>
  <si>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</si>
  <si>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</si>
  <si>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</si>
  <si>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</si>
  <si>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</si>
  <si>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</si>
  <si>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</si>
  <si>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</si>
  <si>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</si>
  <si>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</si>
  <si>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</si>
  <si>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</si>
  <si>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</si>
  <si>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</si>
  <si>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</si>
  <si>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</si>
  <si>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</si>
  <si>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</si>
  <si>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</si>
  <si>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</si>
  <si>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</si>
  <si>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</si>
  <si>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</si>
  <si>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</si>
  <si>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</si>
  <si>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</si>
  <si>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</si>
  <si>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</si>
  <si>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</si>
  <si>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</si>
  <si>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</si>
  <si>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</si>
  <si>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</si>
  <si>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</si>
  <si>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</si>
  <si>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</si>
  <si>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</si>
  <si>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</si>
  <si>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</si>
  <si>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</si>
  <si>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</si>
  <si>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</si>
  <si>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</si>
  <si>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</si>
  <si>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</si>
  <si>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</si>
  <si>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</si>
  <si>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</si>
  <si>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</si>
  <si>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</si>
  <si>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</si>
  <si>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</si>
  <si>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</si>
  <si>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</si>
  <si>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</si>
  <si>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</si>
  <si>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</si>
  <si>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</si>
  <si>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</si>
  <si>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</si>
  <si>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</si>
  <si>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</si>
  <si>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</si>
  <si>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</si>
  <si>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</si>
  <si>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</si>
  <si>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</si>
  <si>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</si>
  <si>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</si>
  <si>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</si>
  <si>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</si>
  <si>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</si>
  <si>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</si>
  <si>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</si>
  <si>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</si>
  <si>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</si>
  <si>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</si>
  <si>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</si>
  <si>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</si>
  <si>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</si>
  <si>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</si>
  <si>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</si>
  <si>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</si>
  <si>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</si>
  <si>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</si>
  <si>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</si>
  <si>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</si>
  <si>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</si>
  <si>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</si>
  <si>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</si>
  <si>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</si>
  <si>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</si>
  <si>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</si>
  <si>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</si>
  <si>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</si>
  <si>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</si>
  <si>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</si>
  <si>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</si>
  <si>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</si>
  <si>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</si>
  <si>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</si>
  <si>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</si>
  <si>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</si>
  <si>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</si>
  <si>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</si>
  <si>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</si>
  <si>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</si>
  <si>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</si>
  <si>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</si>
  <si>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</si>
  <si>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</si>
  <si>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</si>
  <si>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</si>
  <si>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</si>
  <si>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</si>
  <si>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</si>
  <si>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</si>
  <si>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</si>
  <si>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</si>
  <si>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</si>
  <si>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</si>
  <si>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</si>
  <si>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</si>
  <si>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</si>
  <si>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</si>
  <si>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</si>
  <si>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</si>
  <si>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</si>
  <si>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</si>
  <si>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</si>
  <si>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</si>
  <si>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</si>
  <si>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</si>
  <si>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</si>
  <si>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</si>
  <si>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</si>
  <si>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</si>
  <si>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</si>
  <si>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</si>
  <si>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</si>
  <si>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</si>
  <si>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</si>
  <si>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</si>
  <si>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</si>
  <si>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</si>
  <si>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</si>
  <si>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</si>
  <si>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</si>
  <si>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</si>
  <si>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</si>
  <si>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</si>
  <si>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</si>
  <si>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</si>
  <si>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</si>
  <si>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</si>
  <si>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</si>
  <si>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</si>
  <si>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</si>
  <si>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</si>
  <si>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</si>
  <si>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</si>
  <si>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</si>
  <si>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</si>
  <si>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</si>
  <si>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</si>
  <si>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</si>
  <si>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</si>
  <si>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</si>
  <si>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</si>
  <si>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</si>
  <si>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</si>
  <si>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</si>
  <si>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</si>
  <si>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</si>
  <si>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</si>
  <si>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</si>
  <si>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</si>
  <si>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</si>
  <si>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</si>
  <si>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</si>
  <si>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</si>
  <si>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</si>
  <si>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</si>
  <si>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</si>
  <si>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</si>
  <si>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</si>
  <si>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</si>
  <si>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</si>
  <si>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</si>
  <si>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</si>
  <si>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</si>
  <si>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</si>
  <si>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</si>
  <si>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</si>
  <si>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</si>
  <si>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</si>
  <si>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</si>
  <si>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</si>
  <si>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</si>
  <si>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</si>
  <si>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</si>
  <si>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</si>
  <si>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</si>
  <si>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</si>
  <si>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</si>
  <si>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</si>
  <si>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</si>
  <si>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</si>
  <si>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</si>
  <si>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</si>
  <si>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</si>
  <si>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</si>
  <si>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</si>
  <si>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</si>
  <si>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</si>
  <si>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</si>
  <si>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</si>
  <si>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</si>
  <si>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</si>
  <si>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</si>
  <si>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</si>
  <si>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</si>
  <si>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</si>
  <si>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</si>
  <si>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</si>
  <si>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</si>
  <si>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</si>
  <si>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</si>
  <si>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</si>
  <si>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</si>
  <si>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</si>
  <si>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</si>
  <si>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</si>
  <si>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</si>
  <si>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</si>
  <si>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</si>
  <si>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</si>
  <si>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</si>
  <si>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</si>
  <si>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</si>
  <si>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</si>
  <si>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</si>
  <si>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</si>
  <si>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</si>
  <si>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</si>
  <si>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</si>
  <si>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</si>
  <si>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</si>
  <si>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</si>
  <si>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</si>
  <si>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</si>
  <si>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</si>
  <si>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</si>
  <si>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</si>
  <si>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</si>
  <si>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</si>
  <si>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</si>
  <si>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</si>
  <si>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</si>
  <si>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</si>
  <si>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</si>
  <si>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</si>
  <si>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</si>
  <si>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</si>
  <si>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</si>
  <si>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</si>
  <si>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</si>
  <si>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</si>
  <si>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</si>
  <si>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</si>
  <si>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</si>
  <si>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</si>
  <si>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</si>
  <si>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</si>
  <si>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</si>
  <si>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</si>
  <si>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</si>
  <si>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</si>
  <si>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</si>
  <si>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</si>
  <si>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</si>
  <si>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</si>
  <si>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</si>
  <si>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</si>
  <si>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</si>
  <si>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</si>
  <si>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</si>
  <si>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</si>
  <si>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</si>
  <si>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</si>
  <si>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</si>
  <si>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</si>
  <si>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</si>
  <si>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</si>
  <si>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</si>
  <si>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</si>
  <si>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</si>
  <si>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</si>
  <si>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</si>
  <si>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</si>
  <si>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</si>
  <si>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</si>
  <si>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</si>
  <si>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</si>
  <si>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</si>
  <si>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</si>
  <si>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</si>
  <si>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</si>
  <si>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</si>
  <si>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</si>
  <si>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</si>
  <si>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</si>
  <si>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</si>
  <si>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</si>
  <si>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</si>
  <si>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</si>
  <si>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</si>
  <si>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</si>
  <si>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</si>
  <si>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</si>
  <si>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</si>
  <si>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</si>
  <si>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</si>
  <si>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</si>
  <si>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</si>
  <si>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</si>
  <si>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</si>
  <si>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</si>
  <si>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</si>
  <si>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</si>
  <si>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</si>
  <si>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</si>
  <si>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</si>
  <si>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</si>
  <si>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</si>
  <si>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</si>
  <si>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</si>
  <si>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</si>
  <si>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</si>
  <si>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</si>
  <si>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</si>
  <si>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</si>
  <si>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</si>
  <si>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</si>
  <si>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</si>
  <si>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</si>
  <si>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</si>
  <si>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</si>
  <si>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</si>
  <si>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</si>
  <si>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</si>
  <si>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</si>
  <si>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</si>
  <si>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</si>
  <si>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</si>
  <si>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</si>
  <si>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</si>
  <si>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</si>
  <si>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</si>
  <si>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</si>
  <si>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</si>
  <si>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</si>
  <si>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</si>
  <si>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</si>
  <si>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</si>
  <si>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</si>
  <si>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</si>
  <si>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</si>
  <si>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</si>
  <si>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</si>
  <si>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</si>
  <si>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</si>
  <si>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</si>
  <si>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</si>
  <si>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</si>
  <si>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</si>
  <si>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</si>
  <si>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</si>
  <si>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</si>
  <si>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</si>
  <si>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</si>
  <si>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</si>
  <si>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</si>
  <si>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</si>
  <si>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</si>
  <si>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</si>
  <si>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</si>
  <si>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</si>
  <si>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</si>
  <si>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</si>
  <si>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</si>
  <si>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</si>
  <si>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</si>
  <si>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</si>
  <si>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</si>
  <si>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</si>
  <si>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</si>
  <si>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</si>
  <si>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</si>
  <si>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</si>
  <si>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</si>
  <si>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</si>
  <si>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</si>
  <si>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</si>
  <si>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</si>
  <si>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</si>
  <si>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</si>
  <si>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</si>
  <si>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</si>
  <si>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</si>
  <si>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</si>
  <si>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</si>
  <si>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</si>
  <si>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</si>
  <si>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</si>
  <si>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</si>
  <si>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</si>
  <si>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</si>
  <si>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</si>
  <si>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</si>
  <si>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</si>
  <si>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</si>
  <si>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</si>
  <si>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</si>
  <si>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</si>
  <si>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</si>
  <si>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</si>
  <si>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</si>
  <si>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</si>
  <si>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</si>
  <si>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</si>
  <si>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</si>
  <si>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</si>
  <si>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</si>
  <si>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</si>
  <si>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</si>
  <si>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</si>
  <si>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</si>
  <si>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</si>
  <si>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</si>
  <si>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</si>
  <si>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</si>
  <si>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</si>
  <si>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</si>
  <si>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</si>
  <si>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</si>
  <si>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</si>
  <si>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</si>
  <si>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</si>
  <si>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</si>
  <si>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</si>
  <si>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</si>
  <si>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</si>
  <si>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</si>
  <si>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</si>
  <si>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</si>
  <si>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</si>
  <si>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</si>
  <si>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</si>
  <si>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</si>
  <si>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</si>
  <si>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</si>
  <si>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</si>
  <si>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</si>
  <si>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</si>
  <si>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</si>
  <si>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</si>
  <si>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</si>
  <si>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</si>
  <si>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</si>
  <si>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</si>
  <si>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</si>
  <si>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</si>
  <si>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</si>
  <si>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</si>
  <si>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</si>
  <si>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</si>
  <si>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</si>
  <si>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</si>
  <si>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</si>
  <si>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</si>
  <si>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</si>
  <si>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</si>
  <si>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</si>
  <si>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</si>
  <si>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</si>
  <si>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</si>
  <si>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</si>
  <si>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</si>
  <si>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</si>
  <si>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</si>
  <si>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</si>
  <si>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</si>
  <si>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</si>
  <si>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</si>
  <si>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</si>
  <si>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</si>
  <si>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</si>
  <si>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</si>
  <si>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</si>
  <si>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</si>
  <si>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</si>
  <si>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</si>
  <si>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</si>
  <si>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</si>
  <si>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</si>
  <si>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</si>
  <si>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</si>
  <si>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</si>
  <si>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</si>
  <si>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</si>
  <si>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</si>
  <si>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</si>
  <si>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</si>
  <si>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</si>
  <si>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</si>
  <si>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</si>
  <si>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</si>
  <si>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</si>
  <si>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</si>
  <si>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</si>
  <si>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</si>
  <si>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</si>
  <si>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</si>
  <si>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</si>
  <si>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</si>
  <si>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</si>
  <si>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</si>
  <si>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</si>
  <si>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</si>
  <si>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</si>
  <si>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</si>
  <si>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</si>
  <si>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</si>
  <si>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</si>
  <si>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</si>
  <si>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</si>
  <si>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</si>
  <si>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</si>
  <si>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</si>
  <si>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</si>
  <si>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</si>
  <si>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</si>
  <si>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</si>
  <si>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</si>
  <si>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</si>
  <si>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</si>
  <si>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</si>
  <si>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</si>
  <si>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</si>
  <si>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</si>
  <si>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</si>
  <si>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</si>
  <si>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</si>
  <si>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</si>
  <si>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</si>
  <si>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</si>
  <si>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</si>
  <si>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</si>
  <si>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</si>
  <si>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</si>
  <si>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</si>
  <si>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</si>
  <si>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</si>
  <si>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</si>
  <si>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</si>
  <si>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</si>
  <si>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</si>
  <si>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</si>
  <si>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</si>
  <si>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</si>
  <si>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</si>
  <si>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</si>
  <si>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</si>
  <si>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</si>
  <si>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</si>
  <si>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</si>
  <si>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</si>
  <si>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</si>
  <si>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</si>
  <si>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</si>
  <si>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</si>
  <si>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</si>
  <si>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</si>
  <si>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</si>
  <si>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</si>
  <si>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</si>
  <si>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</si>
  <si>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</si>
  <si>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</si>
  <si>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</si>
  <si>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</si>
  <si>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</si>
  <si>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</si>
  <si>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</si>
  <si>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</si>
  <si>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</si>
  <si>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</si>
  <si>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</si>
  <si>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</si>
  <si>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</si>
  <si>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</si>
  <si>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</si>
  <si>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</si>
  <si>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</si>
  <si>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</si>
  <si>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</si>
  <si>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</si>
  <si>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</si>
  <si>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</si>
  <si>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</si>
  <si>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</si>
  <si>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</si>
  <si>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</si>
  <si>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</si>
  <si>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</si>
  <si>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</si>
  <si>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</si>
  <si>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</si>
  <si>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</si>
  <si>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</si>
  <si>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</si>
  <si>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</si>
  <si>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</si>
  <si>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</si>
  <si>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</si>
  <si>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</si>
  <si>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</si>
  <si>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</si>
  <si>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</si>
  <si>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</si>
  <si>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</si>
  <si>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</si>
  <si>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</si>
  <si>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</si>
  <si>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</si>
  <si>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</si>
  <si>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</si>
  <si>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</si>
  <si>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</si>
  <si>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</si>
  <si>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</si>
  <si>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</si>
  <si>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</si>
  <si>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</si>
  <si>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</si>
  <si>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</si>
  <si>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</si>
  <si>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</si>
  <si>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</si>
  <si>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</si>
  <si>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</si>
  <si>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</si>
  <si>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</si>
  <si>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</si>
  <si>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</si>
  <si>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</si>
  <si>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</si>
  <si>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</si>
  <si>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</si>
  <si>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</si>
  <si>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</si>
  <si>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</si>
  <si>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</si>
  <si>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</si>
  <si>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</si>
  <si>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</si>
  <si>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</si>
  <si>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</si>
  <si>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</si>
  <si>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</si>
  <si>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</si>
  <si>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</si>
  <si>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</si>
  <si>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</si>
  <si>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</si>
  <si>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</si>
  <si>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</si>
  <si>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</si>
  <si>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</si>
  <si>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</si>
  <si>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</si>
  <si>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</si>
  <si>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</si>
  <si>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</si>
  <si>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</si>
  <si>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</si>
  <si>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</si>
  <si>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</si>
  <si>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</si>
  <si>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</si>
  <si>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</si>
  <si>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</si>
  <si>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</si>
  <si>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</si>
  <si>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</si>
  <si>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</si>
  <si>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</si>
  <si>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</si>
  <si>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</si>
  <si>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</si>
  <si>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</si>
  <si>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</si>
  <si>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</si>
  <si>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</si>
  <si>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</si>
  <si>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</si>
  <si>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</si>
  <si>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</si>
  <si>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</si>
  <si>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</si>
  <si>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</si>
  <si>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</si>
  <si>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</si>
  <si>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</si>
  <si>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</si>
  <si>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</si>
  <si>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</si>
  <si>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</si>
  <si>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</si>
  <si>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</si>
  <si>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</si>
  <si>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</si>
  <si>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</si>
  <si>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</si>
  <si>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</si>
  <si>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</si>
  <si>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</si>
  <si>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</si>
  <si>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</si>
  <si>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</si>
  <si>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</si>
  <si>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</si>
  <si>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</si>
  <si>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</si>
  <si>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</si>
  <si>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</si>
  <si>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</si>
  <si>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</si>
  <si>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</si>
  <si>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</si>
  <si>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</si>
  <si>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</si>
  <si>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</si>
  <si>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</si>
  <si>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</si>
  <si>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</si>
  <si>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</si>
  <si>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</si>
  <si>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</si>
  <si>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</si>
  <si>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</si>
  <si>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</si>
  <si>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</si>
  <si>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</si>
  <si>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</si>
  <si>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</si>
  <si>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</si>
  <si>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</si>
  <si>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</si>
  <si>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</si>
  <si>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</si>
  <si>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</si>
  <si>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</si>
  <si>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</si>
  <si>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</si>
  <si>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</si>
  <si>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</si>
  <si>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</si>
  <si>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</si>
  <si>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</si>
  <si>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</si>
  <si>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</si>
  <si>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</si>
  <si>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</si>
  <si>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</si>
  <si>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</si>
  <si>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</si>
  <si>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</si>
  <si>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</si>
  <si>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</si>
  <si>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</si>
  <si>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</si>
  <si>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</si>
  <si>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</si>
  <si>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</si>
  <si>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</si>
  <si>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</si>
  <si>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</si>
  <si>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</si>
  <si>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</si>
  <si>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</si>
  <si>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</si>
  <si>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</si>
  <si>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</si>
  <si>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</si>
  <si>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</si>
  <si>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</si>
  <si>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</si>
  <si>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</si>
  <si>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</si>
  <si>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</si>
  <si>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</si>
  <si>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</si>
  <si>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</si>
  <si>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</si>
  <si>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</si>
  <si>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</si>
  <si>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</si>
  <si>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</si>
  <si>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</si>
  <si>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</si>
  <si>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</si>
  <si>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</si>
  <si>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</si>
  <si>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</si>
  <si>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</si>
  <si>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</si>
  <si>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</si>
  <si>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</si>
  <si>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</si>
  <si>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</si>
  <si>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</si>
  <si>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</si>
  <si>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</si>
  <si>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</si>
  <si>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</si>
  <si>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</si>
  <si>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</si>
  <si>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</si>
  <si>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</si>
  <si>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</si>
  <si>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</si>
  <si>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</si>
  <si>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</si>
  <si>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</si>
  <si>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</si>
  <si>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</si>
  <si>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</si>
  <si>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</si>
  <si>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</si>
  <si>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</si>
  <si>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</si>
  <si>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</si>
  <si>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</si>
  <si>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</si>
  <si>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</si>
  <si>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</si>
  <si>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</si>
  <si>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</si>
  <si>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</si>
  <si>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</si>
  <si>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</si>
  <si>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</si>
  <si>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</si>
  <si>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</si>
  <si>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</si>
  <si>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</si>
  <si>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</si>
  <si>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</si>
  <si>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</si>
  <si>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</si>
  <si>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</si>
  <si>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</si>
  <si>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</si>
  <si>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</si>
  <si>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</si>
  <si>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</si>
  <si>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</si>
  <si>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</si>
  <si>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</si>
  <si>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</si>
  <si>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</si>
  <si>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</si>
  <si>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</si>
  <si>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</si>
  <si>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</si>
  <si>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</si>
  <si>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</si>
  <si>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</si>
  <si>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</si>
  <si>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</si>
  <si>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</si>
  <si>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</si>
  <si>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</si>
  <si>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</si>
  <si>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</si>
  <si>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</si>
  <si>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</si>
  <si>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</si>
  <si>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</si>
  <si>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</si>
  <si>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</si>
  <si>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</si>
  <si>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</si>
  <si>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</si>
  <si>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</si>
  <si>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</si>
  <si>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</si>
  <si>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</si>
  <si>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</si>
  <si>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</si>
  <si>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</si>
  <si>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</si>
  <si>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</si>
  <si>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</si>
  <si>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</si>
  <si>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</si>
  <si>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</si>
  <si>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</si>
  <si>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</si>
  <si>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</si>
  <si>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</si>
  <si>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</si>
  <si>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</si>
  <si>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</si>
  <si>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</si>
  <si>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</si>
  <si>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</si>
  <si>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</si>
  <si>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</si>
  <si>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</si>
  <si>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</si>
  <si>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</si>
  <si>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</si>
  <si>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</si>
  <si>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</si>
  <si>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</si>
  <si>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</si>
  <si>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</si>
  <si>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</si>
  <si>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</si>
  <si>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</si>
  <si>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</si>
  <si>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</si>
  <si>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</si>
  <si>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</si>
  <si>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</si>
  <si>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</si>
  <si>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</si>
  <si>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</si>
  <si>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</si>
  <si>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</si>
  <si>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</si>
  <si>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</si>
  <si>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</si>
  <si>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</si>
  <si>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</si>
  <si>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</si>
  <si>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</si>
  <si>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</si>
  <si>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</si>
  <si>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</si>
  <si>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</si>
  <si>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</si>
  <si>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</si>
  <si>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</si>
  <si>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</si>
  <si>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</si>
  <si>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</si>
  <si>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</si>
  <si>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</si>
  <si>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</si>
  <si>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</si>
  <si>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</si>
  <si>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</si>
  <si>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</si>
  <si>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</si>
  <si>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</si>
  <si>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</si>
  <si>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</si>
  <si>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</si>
  <si>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</si>
  <si>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</si>
  <si>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</si>
  <si>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</si>
  <si>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</si>
  <si>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</si>
  <si>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</si>
  <si>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</si>
  <si>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</si>
  <si>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</si>
  <si>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</si>
  <si>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</si>
  <si>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</si>
  <si>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</si>
  <si>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</si>
  <si>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</si>
  <si>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</si>
  <si>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</si>
  <si>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</si>
  <si>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</si>
  <si>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</si>
  <si>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</si>
  <si>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</si>
  <si>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</si>
  <si>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</si>
  <si>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</si>
  <si>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</si>
  <si>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</si>
  <si>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</si>
  <si>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</si>
  <si>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</si>
  <si>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</si>
  <si>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</si>
  <si>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</si>
  <si>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</si>
  <si>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</si>
  <si>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</si>
  <si>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</si>
  <si>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</si>
  <si>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</si>
  <si>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</si>
  <si>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</si>
  <si>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</si>
  <si>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</si>
  <si>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</si>
  <si>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</si>
  <si>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</si>
  <si>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</si>
  <si>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</si>
  <si>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</si>
  <si>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</si>
  <si>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</si>
  <si>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</si>
  <si>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</si>
  <si>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</si>
  <si>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</si>
  <si>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</si>
  <si>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</si>
  <si>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</si>
  <si>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</si>
  <si>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</si>
  <si>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</si>
  <si>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</si>
  <si>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</si>
  <si>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</si>
  <si>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</si>
  <si>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</si>
  <si>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</si>
  <si>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</si>
  <si>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</si>
  <si>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</si>
  <si>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</si>
  <si>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</si>
  <si>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</si>
  <si>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</si>
  <si>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</si>
  <si>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</si>
  <si>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</si>
  <si>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</si>
  <si>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</si>
  <si>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</si>
  <si>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</si>
  <si>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</si>
  <si>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</si>
  <si>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</si>
  <si>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</si>
  <si>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</si>
  <si>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</si>
  <si>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</si>
  <si>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</si>
  <si>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</si>
  <si>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</si>
  <si>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</si>
  <si>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</si>
  <si>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</si>
  <si>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</si>
  <si>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</si>
  <si>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</si>
  <si>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</si>
  <si>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</si>
  <si>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</si>
  <si>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</si>
  <si>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</si>
  <si>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</si>
  <si>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</si>
  <si>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</si>
  <si>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</si>
  <si>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</si>
  <si>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</si>
  <si>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</si>
  <si>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</si>
  <si>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</si>
  <si>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</si>
  <si>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</si>
  <si>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</si>
  <si>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</si>
  <si>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</si>
  <si>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</si>
  <si>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</si>
  <si>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</si>
  <si>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</si>
  <si>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</si>
  <si>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</si>
  <si>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</si>
  <si>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</si>
  <si>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</si>
  <si>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</si>
  <si>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</si>
  <si>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</si>
  <si>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</si>
  <si>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</si>
  <si>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</si>
  <si>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</si>
  <si>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</si>
  <si>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</si>
  <si>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</si>
  <si>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</si>
  <si>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</si>
  <si>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</si>
  <si>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</si>
  <si>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</si>
  <si>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</si>
  <si>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</si>
  <si>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</si>
  <si>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</si>
  <si>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</si>
  <si>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</si>
  <si>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</si>
  <si>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</si>
  <si>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</si>
  <si>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</si>
  <si>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</si>
  <si>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</si>
  <si>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</si>
  <si>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</si>
  <si>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</si>
  <si>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</si>
  <si>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</si>
  <si>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</si>
  <si>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</si>
  <si>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</si>
  <si>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</si>
  <si>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</si>
  <si>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</si>
  <si>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</si>
  <si>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</si>
  <si>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</si>
  <si>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</si>
  <si>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</si>
  <si>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</si>
  <si>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</si>
  <si>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</si>
  <si>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</si>
  <si>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</si>
  <si>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</si>
  <si>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</si>
  <si>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</si>
  <si>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</si>
  <si>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</si>
  <si>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</si>
  <si>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</si>
  <si>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</si>
  <si>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</si>
  <si>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</si>
  <si>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</si>
  <si>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</si>
  <si>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</si>
  <si>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</si>
  <si>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</si>
  <si>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</si>
  <si>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</si>
  <si>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</si>
  <si>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</si>
  <si>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</si>
  <si>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</si>
  <si>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</si>
  <si>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</si>
  <si>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</si>
  <si>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</si>
  <si>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</si>
  <si>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</si>
  <si>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</si>
  <si>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</si>
  <si>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</si>
  <si>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</si>
  <si>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</si>
  <si>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</si>
  <si>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</si>
  <si>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</si>
  <si>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</si>
  <si>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</si>
  <si>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</si>
  <si>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</si>
  <si>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</si>
  <si>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</si>
  <si>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</si>
  <si>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</si>
  <si>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</si>
  <si>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</si>
  <si>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</si>
  <si>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</si>
  <si>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</si>
  <si>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</si>
  <si>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</si>
  <si>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</si>
  <si>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</si>
  <si>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</si>
  <si>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</si>
  <si>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</si>
  <si>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</si>
  <si>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</si>
  <si>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</si>
  <si>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</si>
  <si>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</si>
  <si>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</si>
  <si>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</si>
  <si>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</si>
  <si>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</si>
  <si>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</si>
  <si>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</si>
  <si>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</si>
  <si>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</si>
  <si>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</si>
  <si>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</si>
  <si>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</si>
  <si>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</si>
  <si>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</si>
  <si>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</si>
  <si>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</si>
  <si>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</si>
  <si>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</si>
  <si>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</si>
  <si>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</si>
  <si>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</si>
  <si>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</si>
  <si>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</si>
  <si>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</si>
  <si>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</si>
  <si>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</si>
  <si>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</si>
  <si>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</si>
  <si>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</si>
  <si>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</si>
  <si>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</si>
  <si>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</si>
  <si>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</si>
  <si>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</si>
  <si>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</si>
  <si>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</si>
  <si>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</si>
  <si>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</si>
  <si>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</si>
  <si>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</si>
  <si>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</si>
  <si>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</si>
  <si>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</si>
  <si>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</si>
  <si>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</si>
  <si>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</si>
  <si>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</si>
  <si>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</si>
  <si>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</si>
  <si>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</si>
  <si>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</si>
  <si>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</si>
  <si>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</si>
  <si>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</si>
  <si>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</si>
  <si>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</si>
  <si>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</si>
  <si>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</si>
  <si>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</si>
  <si>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</si>
  <si>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</si>
  <si>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</si>
  <si>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</si>
  <si>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</si>
  <si>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</si>
  <si>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</si>
  <si>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</si>
  <si>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</si>
  <si>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</si>
  <si>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</si>
  <si>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</si>
  <si>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</si>
  <si>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</si>
  <si>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</si>
  <si>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</si>
  <si>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</si>
  <si>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</si>
  <si>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</si>
  <si>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</si>
  <si>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</si>
  <si>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</si>
  <si>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</si>
  <si>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</si>
  <si>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</si>
  <si>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</si>
  <si>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</si>
  <si>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</si>
  <si>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</si>
  <si>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</si>
  <si>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</si>
  <si>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</si>
  <si>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</si>
  <si>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</si>
  <si>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</si>
  <si>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</si>
  <si>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</si>
  <si>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</si>
  <si>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</si>
  <si>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</si>
  <si>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</si>
  <si>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</si>
  <si>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</si>
  <si>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</si>
  <si>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</si>
  <si>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</si>
  <si>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</si>
  <si>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</si>
  <si>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</si>
  <si>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</si>
  <si>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</si>
  <si>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</si>
  <si>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</si>
  <si>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</si>
  <si>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</si>
  <si>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</si>
  <si>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</si>
  <si>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</si>
  <si>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</si>
  <si>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</si>
  <si>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</si>
  <si>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</si>
  <si>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</si>
  <si>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</si>
  <si>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</si>
  <si>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</si>
  <si>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</si>
  <si>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</si>
  <si>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</si>
  <si>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</si>
  <si>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</si>
  <si>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</si>
  <si>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</si>
  <si>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</si>
  <si>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</si>
  <si>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</si>
  <si>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</si>
  <si>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</si>
  <si>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</si>
  <si>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</si>
  <si>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</si>
  <si>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</si>
  <si>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</si>
  <si>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</si>
  <si>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</si>
  <si>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</si>
  <si>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</si>
  <si>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</si>
  <si>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</si>
  <si>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</si>
  <si>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</si>
  <si>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</si>
  <si>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</si>
  <si>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</si>
  <si>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</si>
  <si>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</si>
  <si>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</si>
  <si>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</si>
  <si>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</si>
  <si>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</si>
  <si>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</si>
  <si>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</si>
  <si>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</si>
  <si>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</si>
  <si>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</si>
  <si>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</si>
  <si>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</si>
  <si>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</si>
  <si>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</si>
  <si>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</si>
  <si>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</si>
  <si>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</si>
  <si>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</si>
  <si>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</si>
  <si>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</si>
  <si>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</si>
  <si>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</si>
  <si>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</si>
  <si>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</si>
  <si>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</si>
  <si>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</si>
  <si>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</si>
  <si>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</si>
  <si>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</si>
  <si>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</si>
  <si>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</si>
  <si>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</si>
  <si>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</si>
  <si>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</si>
  <si>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</si>
  <si>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</si>
  <si>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</si>
  <si>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</si>
  <si>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</si>
  <si>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</si>
  <si>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</si>
  <si>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</si>
  <si>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</si>
  <si>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</si>
  <si>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</si>
  <si>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</si>
  <si>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</si>
  <si>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</si>
  <si>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</si>
  <si>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</si>
  <si>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</si>
  <si>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</si>
  <si>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</si>
  <si>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</si>
  <si>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</si>
  <si>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</si>
  <si>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</si>
  <si>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</si>
  <si>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</si>
  <si>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</si>
  <si>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</si>
  <si>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</si>
  <si>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</si>
  <si>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</si>
  <si>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</si>
  <si>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</si>
  <si>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</si>
  <si>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</si>
  <si>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</si>
  <si>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</si>
  <si>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</si>
  <si>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</si>
  <si>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</si>
  <si>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</si>
  <si>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</si>
  <si>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</si>
  <si>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</si>
  <si>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</si>
  <si>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</si>
  <si>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</si>
  <si>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</si>
  <si>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</si>
  <si>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</si>
  <si>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</si>
  <si>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</si>
  <si>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</si>
  <si>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</si>
  <si>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</si>
  <si>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</si>
  <si>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</si>
  <si>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</si>
  <si>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</si>
  <si>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</si>
  <si>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</si>
  <si>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</si>
  <si>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</si>
  <si>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</si>
  <si>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</si>
  <si>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</si>
  <si>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</si>
  <si>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</si>
  <si>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</si>
  <si>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</si>
  <si>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</si>
  <si>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</si>
  <si>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</si>
  <si>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</si>
  <si>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</si>
  <si>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</si>
  <si>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</si>
  <si>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</si>
  <si>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</si>
  <si>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</si>
  <si>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</si>
  <si>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</si>
  <si>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</si>
  <si>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</si>
  <si>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</si>
  <si>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</si>
  <si>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</si>
  <si>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</si>
  <si>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</si>
  <si>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</si>
  <si>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</si>
  <si>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</si>
  <si>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</si>
  <si>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</si>
  <si>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</si>
  <si>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</si>
  <si>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</si>
  <si>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</si>
  <si>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</si>
  <si>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</si>
  <si>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</si>
  <si>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</si>
  <si>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</si>
  <si>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</si>
  <si>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</si>
  <si>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</si>
  <si>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</si>
  <si>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</si>
  <si>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</si>
  <si>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</si>
  <si>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</si>
  <si>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</si>
  <si>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</si>
  <si>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</si>
  <si>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</si>
  <si>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</si>
  <si>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</si>
  <si>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</si>
  <si>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</si>
  <si>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</si>
  <si>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</si>
  <si>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</si>
  <si>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</si>
  <si>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</si>
  <si>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</si>
  <si>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</si>
  <si>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</si>
  <si>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</si>
  <si>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</si>
  <si>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</si>
  <si>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</si>
  <si>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</si>
  <si>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</si>
  <si>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</si>
  <si>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</si>
  <si>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</si>
  <si>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</si>
  <si>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</si>
  <si>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</si>
  <si>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</si>
  <si>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</si>
  <si>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</si>
  <si>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</si>
  <si>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</si>
  <si>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</si>
  <si>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</si>
  <si>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</si>
  <si>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</si>
  <si>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</si>
  <si>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</si>
  <si>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</si>
  <si>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</si>
  <si>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</si>
  <si>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</si>
  <si>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</si>
  <si>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</si>
  <si>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</si>
  <si>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</si>
  <si>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</si>
  <si>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</si>
  <si>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</si>
  <si>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</si>
  <si>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</si>
  <si>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</si>
  <si>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</si>
  <si>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</si>
  <si>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</si>
  <si>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</si>
  <si>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</si>
  <si>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</si>
  <si>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</si>
  <si>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</si>
  <si>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</si>
  <si>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</si>
  <si>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</si>
  <si>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</si>
  <si>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</si>
  <si>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</si>
  <si>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</si>
  <si>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</si>
  <si>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</si>
  <si>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</si>
  <si>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</si>
  <si>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</si>
  <si>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</si>
  <si>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</si>
  <si>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</si>
  <si>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</si>
  <si>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</si>
  <si>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</si>
  <si>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</si>
  <si>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</si>
  <si>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</si>
  <si>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</si>
  <si>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</si>
  <si>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</si>
  <si>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</si>
  <si>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</si>
  <si>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</si>
  <si>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</si>
  <si>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</si>
  <si>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</si>
  <si>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</si>
  <si>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</si>
  <si>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</si>
  <si>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</si>
  <si>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</si>
  <si>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</si>
  <si>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</si>
  <si>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</si>
  <si>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</si>
  <si>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</si>
  <si>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</si>
  <si>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</si>
  <si>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</si>
  <si>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</si>
  <si>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</si>
  <si>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</si>
  <si>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</si>
  <si>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</si>
  <si>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</si>
  <si>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</si>
  <si>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</si>
  <si>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</si>
  <si>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</si>
  <si>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</si>
  <si>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</si>
  <si>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</si>
  <si>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</si>
  <si>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</si>
  <si>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</si>
  <si>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</si>
  <si>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</si>
  <si>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</si>
  <si>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</si>
  <si>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</si>
  <si>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</si>
  <si>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</si>
  <si>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</si>
  <si>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</si>
  <si>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</si>
  <si>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</si>
  <si>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</si>
  <si>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</si>
  <si>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</si>
  <si>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</si>
  <si>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</si>
  <si>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</si>
  <si>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</si>
  <si>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</si>
  <si>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</si>
  <si>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</si>
  <si>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</si>
  <si>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</si>
  <si>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</si>
  <si>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</si>
  <si>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</si>
  <si>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</si>
  <si>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</si>
  <si>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</si>
  <si>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</si>
  <si>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</si>
  <si>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</si>
  <si>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</si>
  <si>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</si>
  <si>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</si>
  <si>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</si>
  <si>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</si>
  <si>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</si>
  <si>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</si>
  <si>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</si>
  <si>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</si>
  <si>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</si>
  <si>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</si>
  <si>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</si>
  <si>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</si>
  <si>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</si>
  <si>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</si>
  <si>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</si>
  <si>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</si>
  <si>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</si>
  <si>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</si>
  <si>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</si>
  <si>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</si>
  <si>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</si>
  <si>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</si>
  <si>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</si>
  <si>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</si>
  <si>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</si>
  <si>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</si>
  <si>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</si>
  <si>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</si>
  <si>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</si>
  <si>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</si>
  <si>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</si>
  <si>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</si>
  <si>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</si>
  <si>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</si>
  <si>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</si>
  <si>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</si>
  <si>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</si>
  <si>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</si>
  <si>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</si>
  <si>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</si>
  <si>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</si>
  <si>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</si>
  <si>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</si>
  <si>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</si>
  <si>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</si>
  <si>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</si>
  <si>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</si>
  <si>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</si>
  <si>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</si>
  <si>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</si>
  <si>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</si>
  <si>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</si>
  <si>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</si>
  <si>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</si>
  <si>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</si>
  <si>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</si>
  <si>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</si>
  <si>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</si>
  <si>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</si>
  <si>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</si>
  <si>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</si>
  <si>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</si>
  <si>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</si>
  <si>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</si>
  <si>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</si>
  <si>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</si>
  <si>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</si>
  <si>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</si>
  <si>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</si>
  <si>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</si>
  <si>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</si>
  <si>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</si>
  <si>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</si>
  <si>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</si>
  <si>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</si>
  <si>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</si>
  <si>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</si>
  <si>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</si>
  <si>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</si>
  <si>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</si>
  <si>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</si>
  <si>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</si>
  <si>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</si>
  <si>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</si>
  <si>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</si>
  <si>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</si>
  <si>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</si>
  <si>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</si>
  <si>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</si>
  <si>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</si>
  <si>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</si>
  <si>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</si>
  <si>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</si>
  <si>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</si>
  <si>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</si>
  <si>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</si>
  <si>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</si>
  <si>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</si>
  <si>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</si>
  <si>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</si>
  <si>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</si>
  <si>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</si>
  <si>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</si>
  <si>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</si>
  <si>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</si>
  <si>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</si>
  <si>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</si>
  <si>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</si>
  <si>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</si>
  <si>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</si>
  <si>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</si>
  <si>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</si>
  <si>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</si>
  <si>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</si>
  <si>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</si>
  <si>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</si>
  <si>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</si>
  <si>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</si>
  <si>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</si>
  <si>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</si>
  <si>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</si>
  <si>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</si>
  <si>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</si>
  <si>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</si>
  <si>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</si>
  <si>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</si>
  <si>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</si>
  <si>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</si>
  <si>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</si>
  <si>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</si>
  <si>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</si>
  <si>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</si>
  <si>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</si>
  <si>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</si>
  <si>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</si>
  <si>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</si>
  <si>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</si>
  <si>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</si>
  <si>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</si>
  <si>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</si>
  <si>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</si>
  <si>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</si>
  <si>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</si>
  <si>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</si>
  <si>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</si>
  <si>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</si>
  <si>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</si>
  <si>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</si>
  <si>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</si>
  <si>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</si>
  <si>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</si>
  <si>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</si>
  <si>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</si>
  <si>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</si>
  <si>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</si>
  <si>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</si>
  <si>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</si>
  <si>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</si>
  <si>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</si>
  <si>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</si>
  <si>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</si>
  <si>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</si>
  <si>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</si>
  <si>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</si>
  <si>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</si>
  <si>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</si>
  <si>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</si>
  <si>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</si>
  <si>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</si>
  <si>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</si>
  <si>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</si>
  <si>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</si>
  <si>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</si>
  <si>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</si>
  <si>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</si>
  <si>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</si>
  <si>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</si>
  <si>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</si>
  <si>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</si>
  <si>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</si>
  <si>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</si>
  <si>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</si>
  <si>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</si>
  <si>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</si>
  <si>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</si>
  <si>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</si>
  <si>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</si>
  <si>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</si>
  <si>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</si>
  <si>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</si>
  <si>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</si>
  <si>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</si>
  <si>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</si>
  <si>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</si>
  <si>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</si>
  <si>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</si>
  <si>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</si>
  <si>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</si>
  <si>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</si>
  <si>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</si>
  <si>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</si>
  <si>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</si>
  <si>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</si>
  <si>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</si>
  <si>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</si>
  <si>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</si>
  <si>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</si>
  <si>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</si>
  <si>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</si>
  <si>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</si>
  <si>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</si>
  <si>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</si>
  <si>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</si>
  <si>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</si>
  <si>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</si>
  <si>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</si>
  <si>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</si>
  <si>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</si>
  <si>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</si>
  <si>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</si>
  <si>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</si>
  <si>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</si>
  <si>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</si>
  <si>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</si>
  <si>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</si>
  <si>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</si>
  <si>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</si>
  <si>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</si>
  <si>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</si>
  <si>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</si>
  <si>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</si>
  <si>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</si>
  <si>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</si>
  <si>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</si>
  <si>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</si>
  <si>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</si>
  <si>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</si>
  <si>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</si>
  <si>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</si>
  <si>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</si>
  <si>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</si>
  <si>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</si>
  <si>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</si>
  <si>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</si>
  <si>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</si>
  <si>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</si>
  <si>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</si>
  <si>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</si>
  <si>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</si>
  <si>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</si>
  <si>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</si>
  <si>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</si>
  <si>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</si>
  <si>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</si>
  <si>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</si>
  <si>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</si>
  <si>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</si>
  <si>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</si>
  <si>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</si>
  <si>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</si>
  <si>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</si>
  <si>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</si>
  <si>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</si>
  <si>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</si>
  <si>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</si>
  <si>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</si>
  <si>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</si>
  <si>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</si>
  <si>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</si>
  <si>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</si>
  <si>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</si>
  <si>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</si>
  <si>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</si>
  <si>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</si>
  <si>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</si>
  <si>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</si>
  <si>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</si>
  <si>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</si>
  <si>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</si>
  <si>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</si>
  <si>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</si>
  <si>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</si>
  <si>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</si>
  <si>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</si>
  <si>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</si>
  <si>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</si>
  <si>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</si>
  <si>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</si>
  <si>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</si>
  <si>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</si>
  <si>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</si>
  <si>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</si>
  <si>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</si>
  <si>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</si>
  <si>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</si>
  <si>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</si>
  <si>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</si>
  <si>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</si>
  <si>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</si>
  <si>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</si>
  <si>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</si>
  <si>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</si>
  <si>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</si>
  <si>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</si>
  <si>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</si>
  <si>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</si>
  <si>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</si>
  <si>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</si>
  <si>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</si>
  <si>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</si>
  <si>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</si>
  <si>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</si>
  <si>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</si>
  <si>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</si>
  <si>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</si>
  <si>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</si>
  <si>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</si>
  <si>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</si>
  <si>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</si>
  <si>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</si>
  <si>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</si>
  <si>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</si>
  <si>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</si>
  <si>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</si>
  <si>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</si>
  <si>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</si>
  <si>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</si>
  <si>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</si>
  <si>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</si>
  <si>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</si>
  <si>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</si>
  <si>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</si>
  <si>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</si>
  <si>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</si>
  <si>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</si>
  <si>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</si>
  <si>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</si>
  <si>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</si>
  <si>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</si>
  <si>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</si>
  <si>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</si>
  <si>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</si>
  <si>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</si>
  <si>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</si>
  <si>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</si>
  <si>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</si>
  <si>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</si>
  <si>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</si>
  <si>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</si>
  <si>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</si>
  <si>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</si>
  <si>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</si>
  <si>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</si>
  <si>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</si>
  <si>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</si>
  <si>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</si>
  <si>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</si>
  <si>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</si>
  <si>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</si>
  <si>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</si>
  <si>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</si>
  <si>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</si>
  <si>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</si>
  <si>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</si>
  <si>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</si>
  <si>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</si>
  <si>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</si>
  <si>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</si>
  <si>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</si>
  <si>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</si>
  <si>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</si>
  <si>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</si>
  <si>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</si>
  <si>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</si>
  <si>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</si>
  <si>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</si>
  <si>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</si>
  <si>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</si>
  <si>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</si>
  <si>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</si>
  <si>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</si>
  <si>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</si>
  <si>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</si>
  <si>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</si>
  <si>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</si>
  <si>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</si>
  <si>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</si>
  <si>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</si>
  <si>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</si>
  <si>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</si>
  <si>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</si>
  <si>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</si>
  <si>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</si>
  <si>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</si>
  <si>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</si>
  <si>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</si>
  <si>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</si>
  <si>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</si>
  <si>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</si>
  <si>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</si>
  <si>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</si>
  <si>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</si>
  <si>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</si>
  <si>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</si>
  <si>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</si>
  <si>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</si>
  <si>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</si>
  <si>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</si>
  <si>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</si>
  <si>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</si>
  <si>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</si>
  <si>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</si>
  <si>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</si>
  <si>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</si>
  <si>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</si>
  <si>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</si>
  <si>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</si>
  <si>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</si>
  <si>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</si>
  <si>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</si>
  <si>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</si>
  <si>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</si>
  <si>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</si>
  <si>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</si>
  <si>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</si>
  <si>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</si>
  <si>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</si>
  <si>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</si>
  <si>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</si>
  <si>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</si>
  <si>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</si>
  <si>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</si>
  <si>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</si>
  <si>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</si>
  <si>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</si>
  <si>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</si>
  <si>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</si>
  <si>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</si>
  <si>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</si>
  <si>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</si>
  <si>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</si>
  <si>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</si>
  <si>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</si>
  <si>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</si>
  <si>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</si>
  <si>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</si>
  <si>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</si>
  <si>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</si>
  <si>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</si>
  <si>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</si>
  <si>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</si>
  <si>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</si>
  <si>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</si>
  <si>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</si>
  <si>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</si>
  <si>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</si>
  <si>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</si>
  <si>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</si>
  <si>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</si>
  <si>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</si>
  <si>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</si>
  <si>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</si>
  <si>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</si>
  <si>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</si>
  <si>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</si>
  <si>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</si>
  <si>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</si>
  <si>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</si>
  <si>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</si>
  <si>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</si>
  <si>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</si>
  <si>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</si>
  <si>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</si>
  <si>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</si>
  <si>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</si>
  <si>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</si>
  <si>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</si>
  <si>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</si>
  <si>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</si>
  <si>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</si>
  <si>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</si>
  <si>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</si>
  <si>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</si>
  <si>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</si>
  <si>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</si>
  <si>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</si>
  <si>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</si>
  <si>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</si>
  <si>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</si>
  <si>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</si>
  <si>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</si>
  <si>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</si>
  <si>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</si>
  <si>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</si>
  <si>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</si>
  <si>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</si>
  <si>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</si>
  <si>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</si>
  <si>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</si>
  <si>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</si>
  <si>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</si>
  <si>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</si>
  <si>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</si>
  <si>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</si>
  <si>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</si>
  <si>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</si>
  <si>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</si>
  <si>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</si>
  <si>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</si>
  <si>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</si>
  <si>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</si>
  <si>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</si>
  <si>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</si>
  <si>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</si>
  <si>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</si>
  <si>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</si>
  <si>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</si>
  <si>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</si>
  <si>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</si>
  <si>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</si>
  <si>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</si>
  <si>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</si>
  <si>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</si>
  <si>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</si>
  <si>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</si>
  <si>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</si>
  <si>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</si>
  <si>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</si>
  <si>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</si>
  <si>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</si>
  <si>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</si>
  <si>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</si>
  <si>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</si>
  <si>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</si>
  <si>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</si>
  <si>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</si>
  <si>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</si>
  <si>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</si>
  <si>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</si>
  <si>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</si>
  <si>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</si>
  <si>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</si>
  <si>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</si>
  <si>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</si>
  <si>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</si>
  <si>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</si>
  <si>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</si>
  <si>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</si>
  <si>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</si>
  <si>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</si>
  <si>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</si>
  <si>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</si>
  <si>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</si>
  <si>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</si>
  <si>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</si>
  <si>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</si>
  <si>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</si>
  <si>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</si>
  <si>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</si>
  <si>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</si>
  <si>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</si>
  <si>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</si>
  <si>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</si>
  <si>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</si>
  <si>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</si>
  <si>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</si>
  <si>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</si>
  <si>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</si>
  <si>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</si>
  <si>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</si>
  <si>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</si>
  <si>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</si>
  <si>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</si>
  <si>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</si>
  <si>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</si>
  <si>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</si>
  <si>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</si>
  <si>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</si>
  <si>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</si>
  <si>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</si>
  <si>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</si>
  <si>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</si>
  <si>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</si>
  <si>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</si>
  <si>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</si>
  <si>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</si>
  <si>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</si>
  <si>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</si>
  <si>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</si>
  <si>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</si>
  <si>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</si>
  <si>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</si>
  <si>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</si>
  <si>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</si>
  <si>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</si>
  <si>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</si>
  <si>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</si>
  <si>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</si>
  <si>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</si>
  <si>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</si>
  <si>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</si>
  <si>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</si>
  <si>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</si>
  <si>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</si>
  <si>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</si>
  <si>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</si>
  <si>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</si>
  <si>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</si>
  <si>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</si>
  <si>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</si>
  <si>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</si>
  <si>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</si>
  <si>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</si>
  <si>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</si>
  <si>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</si>
  <si>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</si>
  <si>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</si>
  <si>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</si>
  <si>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</si>
  <si>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</si>
  <si>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</si>
  <si>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</si>
  <si>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</si>
  <si>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</si>
  <si>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</si>
  <si>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</si>
  <si>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</si>
  <si>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</si>
  <si>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</si>
  <si>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</si>
  <si>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</si>
  <si>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</si>
  <si>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</si>
  <si>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</si>
  <si>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</si>
  <si>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</si>
  <si>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</si>
  <si>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</si>
  <si>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</si>
  <si>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</si>
  <si>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</si>
  <si>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</si>
  <si>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</si>
  <si>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</si>
  <si>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</si>
  <si>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</si>
  <si>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</si>
  <si>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</si>
  <si>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</si>
  <si>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</si>
  <si>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</si>
  <si>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</si>
  <si>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</si>
  <si>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</si>
  <si>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</si>
  <si>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</si>
  <si>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</si>
  <si>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</si>
  <si>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</si>
  <si>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</si>
  <si>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</si>
  <si>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</si>
  <si>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</si>
  <si>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</si>
  <si>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</si>
  <si>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</si>
  <si>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</si>
  <si>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</si>
  <si>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</si>
  <si>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</si>
  <si>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</si>
  <si>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</si>
  <si>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</si>
  <si>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</si>
  <si>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</si>
  <si>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</si>
  <si>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</si>
  <si>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</si>
  <si>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</si>
  <si>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</si>
  <si>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</si>
  <si>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</si>
  <si>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</si>
  <si>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</si>
  <si>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</si>
  <si>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</si>
  <si>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</si>
  <si>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</si>
  <si>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</si>
  <si>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</si>
  <si>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</si>
  <si>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</si>
  <si>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</si>
  <si>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</si>
  <si>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</si>
  <si>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</si>
  <si>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</si>
  <si>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</si>
  <si>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</si>
  <si>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</si>
  <si>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</si>
  <si>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</si>
  <si>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</si>
  <si>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</si>
  <si>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</si>
  <si>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</si>
  <si>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</si>
  <si>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</si>
  <si>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</si>
  <si>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</si>
  <si>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</si>
  <si>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</si>
  <si>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</si>
  <si>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</si>
  <si>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</si>
  <si>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</si>
  <si>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</si>
  <si>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</si>
  <si>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</si>
  <si>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</si>
  <si>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</si>
  <si>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</si>
  <si>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</si>
  <si>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</si>
  <si>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</si>
  <si>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</si>
  <si>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</si>
  <si>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</si>
  <si>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</si>
  <si>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</si>
  <si>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</si>
  <si>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</si>
  <si>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</si>
  <si>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</si>
  <si>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</si>
  <si>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</si>
  <si>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</si>
  <si>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</si>
  <si>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</si>
  <si>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</si>
  <si>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</si>
  <si>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</si>
  <si>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</si>
  <si>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</si>
  <si>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</si>
  <si>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</si>
  <si>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</si>
  <si>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</si>
  <si>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</si>
  <si>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</si>
  <si>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</si>
  <si>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</si>
  <si>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</si>
  <si>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</si>
  <si>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</si>
  <si>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</si>
  <si>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</si>
  <si>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</si>
  <si>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</si>
  <si>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</si>
  <si>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</si>
  <si>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</si>
  <si>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</si>
  <si>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</si>
  <si>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</si>
  <si>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</si>
  <si>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</si>
  <si>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</si>
  <si>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</si>
  <si>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</si>
  <si>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</si>
  <si>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</si>
  <si>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</si>
  <si>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</si>
  <si>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</si>
  <si>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</si>
  <si>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</si>
  <si>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</si>
  <si>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</si>
  <si>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</si>
  <si>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</si>
  <si>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</si>
  <si>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</si>
  <si>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</si>
  <si>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</si>
  <si>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</si>
  <si>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</si>
  <si>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</si>
  <si>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</si>
  <si>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</si>
  <si>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</si>
  <si>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</si>
  <si>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</si>
  <si>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</si>
  <si>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</si>
  <si>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</si>
  <si>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</si>
  <si>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</si>
  <si>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</si>
  <si>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</si>
  <si>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</si>
  <si>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</si>
  <si>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</si>
  <si>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</si>
  <si>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</si>
  <si>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</si>
  <si>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</si>
  <si>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</si>
  <si>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</si>
  <si>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</si>
  <si>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</si>
  <si>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</si>
  <si>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</si>
  <si>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</si>
  <si>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</si>
  <si>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</si>
  <si>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</si>
  <si>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</si>
  <si>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</si>
  <si>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</si>
  <si>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</si>
  <si>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</si>
  <si>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</si>
  <si>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</si>
  <si>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</si>
  <si>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</si>
  <si>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</si>
  <si>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</si>
  <si>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</si>
  <si>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</si>
  <si>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</si>
  <si>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</si>
  <si>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</si>
  <si>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</si>
  <si>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</si>
  <si>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</si>
  <si>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</si>
  <si>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</si>
  <si>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</si>
  <si>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</si>
  <si>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</si>
  <si>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</si>
  <si>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</si>
  <si>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</si>
  <si>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</si>
  <si>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</si>
  <si>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</si>
  <si>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</si>
  <si>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</si>
  <si>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</si>
  <si>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</si>
  <si>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</si>
  <si>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</si>
  <si>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</si>
  <si>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</si>
  <si>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</si>
  <si>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</si>
  <si>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</si>
  <si>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</si>
  <si>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</si>
  <si>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</si>
  <si>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</si>
  <si>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</si>
  <si>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</si>
  <si>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</si>
  <si>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</si>
  <si>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</si>
  <si>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</si>
  <si>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</si>
  <si>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</si>
  <si>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</si>
  <si>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</si>
  <si>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</si>
  <si>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</si>
  <si>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</si>
  <si>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</si>
  <si>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</si>
  <si>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</si>
  <si>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</si>
  <si>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</si>
  <si>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</si>
  <si>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</si>
  <si>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</si>
  <si>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</si>
  <si>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</si>
  <si>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</si>
  <si>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</si>
  <si>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</si>
  <si>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</si>
  <si>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</si>
  <si>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</si>
  <si>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</si>
  <si>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</si>
  <si>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</si>
  <si>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</si>
  <si>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</si>
  <si>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</si>
  <si>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</si>
  <si>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</si>
  <si>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</si>
  <si>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</si>
  <si>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</si>
  <si>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</si>
  <si>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</si>
  <si>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</si>
  <si>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</si>
  <si>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</si>
  <si>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</si>
  <si>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</si>
  <si>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</si>
  <si>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</si>
  <si>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</si>
  <si>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</si>
  <si>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</si>
  <si>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</si>
  <si>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</si>
  <si>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</si>
  <si>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</si>
  <si>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</si>
  <si>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</si>
  <si>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</si>
  <si>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</si>
  <si>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</si>
  <si>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</si>
  <si>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</si>
  <si>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</si>
  <si>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</si>
  <si>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</si>
  <si>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</si>
  <si>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</si>
  <si>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</si>
  <si>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</si>
  <si>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</si>
  <si>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</si>
  <si>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</si>
  <si>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</si>
  <si>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</si>
  <si>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</si>
  <si>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</si>
  <si>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</si>
  <si>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</si>
  <si>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</si>
  <si>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</si>
  <si>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</si>
  <si>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</si>
  <si>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</si>
  <si>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</si>
  <si>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</si>
  <si>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</si>
  <si>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</si>
  <si>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</si>
  <si>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</si>
  <si>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</si>
  <si>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</si>
  <si>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</si>
  <si>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</si>
  <si>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</si>
  <si>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</si>
  <si>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</si>
  <si>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</si>
  <si>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</si>
  <si>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</si>
  <si>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</si>
  <si>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</si>
  <si>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</si>
  <si>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</si>
  <si>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</si>
  <si>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</si>
  <si>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</si>
  <si>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</si>
  <si>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</si>
  <si>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</si>
  <si>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</si>
  <si>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</si>
  <si>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</si>
  <si>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</si>
  <si>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</si>
  <si>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</si>
  <si>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</si>
  <si>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</si>
  <si>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</si>
  <si>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</si>
  <si>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</si>
  <si>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</si>
  <si>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</si>
  <si>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</si>
  <si>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</si>
  <si>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</si>
  <si>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</si>
  <si>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</si>
  <si>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</si>
  <si>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</si>
  <si>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</si>
  <si>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</si>
  <si>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</si>
  <si>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</si>
  <si>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</si>
  <si>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</si>
  <si>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</si>
  <si>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</si>
  <si>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</si>
  <si>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</si>
  <si>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</si>
  <si>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</si>
  <si>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</si>
  <si>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</si>
  <si>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</si>
  <si>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</si>
  <si>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</si>
  <si>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</si>
  <si>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</si>
  <si>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</si>
  <si>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</si>
  <si>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</si>
  <si>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</si>
  <si>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</si>
  <si>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</si>
  <si>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</si>
  <si>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</si>
  <si>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</si>
  <si>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</si>
  <si>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</si>
  <si>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</si>
  <si>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</si>
  <si>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</si>
  <si>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</si>
  <si>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</si>
  <si>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</si>
  <si>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</si>
  <si>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</si>
  <si>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</si>
  <si>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</si>
  <si>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</si>
  <si>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</si>
  <si>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</si>
  <si>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</si>
  <si>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</si>
  <si>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</si>
  <si>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</si>
  <si>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</si>
  <si>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</si>
  <si>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</si>
  <si>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</si>
  <si>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</si>
  <si>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</si>
  <si>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</si>
  <si>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</si>
  <si>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</si>
  <si>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</si>
  <si>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</si>
  <si>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</si>
  <si>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</si>
  <si>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</si>
  <si>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</si>
  <si>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</si>
  <si>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</si>
  <si>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</si>
  <si>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</si>
  <si>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</si>
  <si>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</si>
  <si>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</si>
  <si>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</si>
  <si>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</si>
  <si>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</si>
  <si>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</si>
  <si>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</si>
  <si>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</si>
  <si>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</si>
  <si>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</si>
  <si>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</si>
  <si>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</si>
  <si>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</si>
  <si>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</si>
  <si>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</si>
  <si>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</si>
  <si>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</si>
  <si>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</si>
  <si>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</si>
  <si>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</si>
  <si>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</si>
  <si>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</si>
  <si>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</si>
  <si>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</si>
  <si>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</si>
  <si>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</si>
  <si>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</si>
  <si>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</si>
  <si>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</si>
  <si>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</si>
  <si>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</si>
  <si>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</si>
  <si>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</si>
  <si>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</si>
  <si>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</si>
  <si>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</si>
  <si>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</si>
  <si>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</si>
  <si>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</si>
  <si>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</si>
  <si>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</si>
  <si>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</si>
  <si>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</si>
  <si>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</si>
  <si>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</si>
  <si>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</si>
  <si>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</si>
  <si>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</si>
  <si>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</si>
  <si>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</si>
  <si>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</si>
  <si>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</si>
  <si>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</si>
  <si>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</si>
  <si>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</si>
  <si>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</si>
  <si>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</si>
  <si>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</si>
  <si>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</si>
  <si>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</si>
  <si>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</si>
  <si>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</si>
  <si>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</si>
  <si>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</si>
  <si>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</si>
  <si>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</si>
  <si>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</si>
  <si>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</si>
  <si>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</si>
  <si>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</si>
  <si>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</si>
  <si>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</si>
  <si>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</si>
  <si>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</si>
  <si>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</si>
  <si>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</si>
  <si>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</si>
  <si>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</si>
  <si>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</si>
  <si>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</si>
  <si>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</si>
  <si>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</si>
  <si>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</si>
  <si>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</si>
  <si>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</si>
  <si>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</si>
  <si>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</si>
  <si>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</si>
  <si>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</si>
  <si>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</si>
  <si>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</si>
  <si>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</si>
  <si>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</si>
  <si>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</si>
  <si>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</si>
  <si>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</si>
  <si>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</si>
  <si>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</si>
  <si>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</si>
  <si>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</si>
  <si>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</si>
  <si>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</si>
  <si>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</si>
  <si>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</si>
  <si>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</si>
  <si>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</si>
  <si>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</si>
  <si>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</si>
  <si>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</si>
  <si>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</si>
  <si>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</si>
  <si>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</si>
  <si>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</si>
  <si>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</si>
  <si>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</si>
  <si>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</si>
  <si>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</si>
  <si>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</si>
  <si>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</si>
  <si>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</si>
  <si>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</si>
  <si>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</si>
  <si>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</si>
  <si>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</si>
  <si>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</si>
  <si>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</si>
  <si>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</si>
  <si>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</si>
  <si>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</si>
  <si>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</si>
  <si>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</si>
  <si>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</si>
  <si>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</si>
  <si>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</si>
  <si>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</si>
  <si>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</si>
  <si>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</si>
  <si>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</si>
  <si>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</si>
  <si>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</si>
  <si>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</si>
  <si>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</si>
  <si>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</si>
  <si>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</si>
  <si>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</si>
  <si>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</si>
  <si>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</si>
  <si>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</si>
  <si>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</si>
  <si>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</si>
  <si>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</si>
  <si>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</si>
  <si>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</si>
  <si>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</si>
  <si>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</si>
  <si>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</si>
  <si>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</si>
  <si>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</si>
  <si>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</si>
  <si>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</si>
  <si>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</si>
  <si>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</si>
  <si>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</si>
  <si>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</si>
  <si>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</si>
  <si>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</si>
  <si>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</si>
  <si>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</si>
  <si>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</si>
  <si>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</si>
  <si>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</si>
  <si>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</si>
  <si>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</si>
  <si>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</si>
  <si>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</si>
  <si>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</si>
  <si>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</si>
  <si>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</si>
  <si>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</si>
  <si>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</si>
  <si>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</si>
  <si>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</si>
  <si>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</si>
  <si>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</si>
  <si>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</si>
  <si>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</si>
  <si>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</si>
  <si>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</si>
  <si>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</si>
  <si>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</si>
  <si>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</si>
  <si>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</si>
  <si>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</si>
  <si>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</si>
  <si>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</si>
  <si>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</si>
  <si>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</si>
  <si>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</si>
  <si>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</si>
  <si>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</si>
  <si>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</si>
  <si>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</si>
  <si>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</si>
  <si>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</si>
  <si>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</si>
  <si>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</si>
  <si>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</si>
  <si>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</si>
  <si>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</si>
  <si>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</si>
  <si>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</si>
  <si>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</si>
  <si>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</si>
  <si>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</si>
  <si>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</si>
  <si>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</si>
  <si>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</si>
  <si>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</si>
  <si>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</si>
  <si>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</si>
  <si>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</si>
  <si>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</si>
  <si>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</si>
  <si>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</si>
  <si>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</si>
  <si>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</si>
  <si>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</si>
  <si>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</si>
  <si>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</si>
  <si>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</si>
  <si>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</si>
  <si>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</si>
  <si>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</si>
  <si>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</si>
  <si>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</si>
  <si>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</si>
  <si>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</si>
  <si>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</si>
  <si>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</si>
  <si>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</si>
  <si>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</si>
  <si>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</si>
  <si>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</si>
  <si>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</si>
  <si>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</si>
  <si>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</si>
  <si>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</si>
  <si>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</si>
  <si>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</si>
  <si>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</si>
  <si>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</si>
  <si>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</si>
  <si>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</si>
  <si>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</si>
  <si>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</si>
  <si>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</si>
  <si>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</si>
  <si>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</si>
  <si>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</si>
  <si>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</si>
  <si>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</si>
  <si>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</si>
  <si>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</si>
  <si>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</si>
  <si>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</si>
  <si>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</si>
  <si>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</si>
  <si>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</si>
  <si>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</si>
  <si>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</si>
  <si>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</si>
  <si>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</si>
  <si>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</si>
  <si>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</si>
  <si>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</si>
  <si>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</si>
  <si>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</si>
  <si>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</si>
  <si>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</si>
  <si>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</si>
  <si>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</si>
  <si>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</si>
  <si>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</si>
  <si>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</si>
  <si>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</si>
  <si>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</si>
  <si>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</si>
  <si>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</si>
  <si>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</si>
  <si>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</si>
  <si>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</si>
  <si>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</si>
  <si>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</si>
  <si>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</si>
  <si>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</si>
  <si>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</si>
  <si>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</si>
  <si>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</si>
  <si>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</si>
  <si>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</si>
  <si>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</si>
  <si>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</si>
  <si>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</si>
  <si>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</si>
  <si>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</si>
  <si>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</si>
  <si>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</si>
  <si>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</si>
  <si>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</si>
  <si>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</si>
  <si>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</si>
  <si>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</si>
  <si>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</si>
  <si>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</si>
  <si>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</si>
  <si>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</si>
  <si>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</si>
  <si>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</si>
  <si>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</si>
  <si>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</si>
  <si>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</si>
  <si>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</si>
  <si>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</si>
  <si>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</si>
  <si>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</si>
  <si>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</si>
  <si>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</si>
  <si>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</si>
  <si>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</si>
  <si>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</si>
  <si>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</si>
  <si>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</si>
  <si>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</si>
  <si>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</si>
  <si>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</si>
  <si>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</si>
  <si>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</si>
  <si>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</si>
  <si>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</si>
  <si>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</si>
  <si>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</si>
  <si>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</si>
  <si>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</si>
  <si>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</si>
  <si>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</si>
  <si>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</si>
  <si>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</si>
  <si>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</si>
  <si>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</si>
  <si>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</si>
  <si>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</si>
  <si>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</si>
  <si>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</si>
  <si>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</si>
  <si>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</si>
  <si>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</si>
  <si>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</si>
  <si>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</si>
  <si>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</si>
  <si>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</si>
  <si>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</si>
  <si>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</si>
  <si>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</si>
  <si>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</si>
  <si>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</si>
  <si>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</si>
  <si>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</si>
  <si>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</si>
  <si>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</si>
  <si>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</si>
  <si>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</si>
  <si>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</si>
  <si>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</si>
  <si>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</si>
  <si>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</si>
  <si>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</si>
  <si>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</si>
  <si>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</si>
  <si>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</si>
  <si>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</si>
  <si>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</si>
  <si>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</si>
  <si>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</si>
  <si>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</si>
  <si>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</si>
  <si>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</si>
  <si>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</si>
  <si>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</si>
  <si>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</si>
  <si>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</si>
  <si>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</si>
  <si>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</si>
  <si>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</si>
  <si>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</si>
  <si>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</si>
  <si>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</si>
  <si>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</si>
  <si>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</si>
  <si>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</si>
  <si>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</si>
  <si>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</si>
  <si>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</si>
  <si>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</si>
  <si>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</si>
  <si>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</si>
  <si>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</si>
  <si>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</si>
  <si>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</si>
  <si>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</si>
  <si>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</si>
  <si>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</si>
  <si>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</si>
  <si>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</si>
  <si>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</si>
  <si>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</si>
  <si>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</si>
  <si>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</si>
  <si>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</si>
  <si>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</si>
  <si>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</si>
  <si>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</si>
  <si>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</si>
  <si>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</si>
  <si>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</si>
  <si>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</si>
  <si>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</si>
  <si>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</si>
  <si>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</si>
  <si>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</si>
  <si>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</si>
  <si>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</si>
  <si>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</si>
  <si>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</si>
  <si>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</si>
  <si>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</si>
  <si>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</si>
  <si>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</si>
  <si>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</si>
  <si>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</si>
  <si>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</si>
  <si>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</si>
  <si>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</si>
  <si>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</si>
  <si>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</si>
  <si>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</si>
  <si>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</si>
  <si>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</si>
  <si>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</si>
  <si>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</si>
  <si>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</si>
  <si>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</si>
  <si>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</si>
  <si>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</si>
  <si>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</si>
  <si>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</si>
  <si>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</si>
  <si>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</si>
  <si>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</si>
  <si>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</si>
  <si>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</si>
  <si>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</si>
  <si>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</si>
  <si>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</si>
  <si>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</si>
  <si>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</si>
  <si>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</si>
  <si>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</si>
  <si>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</si>
  <si>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</si>
  <si>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</si>
  <si>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</si>
  <si>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</si>
  <si>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</si>
  <si>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</si>
  <si>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</si>
  <si>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</si>
  <si>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</si>
  <si>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</si>
  <si>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</si>
  <si>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</si>
  <si>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</si>
  <si>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</si>
  <si>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</si>
  <si>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</si>
  <si>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</si>
  <si>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</si>
  <si>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</si>
  <si>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</si>
  <si>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</si>
  <si>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</si>
  <si>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</si>
  <si>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</si>
  <si>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</si>
  <si>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</si>
  <si>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</si>
  <si>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</si>
  <si>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</si>
  <si>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</si>
  <si>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</si>
  <si>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</si>
  <si>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</si>
  <si>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</si>
  <si>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</si>
  <si>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</si>
  <si>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</si>
  <si>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</si>
  <si>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</si>
  <si>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</si>
  <si>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</si>
  <si>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</si>
  <si>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</si>
  <si>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</si>
  <si>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</si>
  <si>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</si>
  <si>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</si>
  <si>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</si>
  <si>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</si>
  <si>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</si>
  <si>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</si>
  <si>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</si>
  <si>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</si>
  <si>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</si>
  <si>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</si>
  <si>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</si>
  <si>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</si>
  <si>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</si>
  <si>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</si>
  <si>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</si>
  <si>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</si>
  <si>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</si>
  <si>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</si>
  <si>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</si>
  <si>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</si>
  <si>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</si>
  <si>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</si>
  <si>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</si>
  <si>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</si>
  <si>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</si>
  <si>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</si>
  <si>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</si>
  <si>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</si>
  <si>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</si>
  <si>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</si>
  <si>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</si>
  <si>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</si>
  <si>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</si>
  <si>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</si>
  <si>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</si>
  <si>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</si>
  <si>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</si>
  <si>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</si>
  <si>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</si>
  <si>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</si>
  <si>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</si>
  <si>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</si>
  <si>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</si>
  <si>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</si>
  <si>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</si>
  <si>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</si>
  <si>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</si>
  <si>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</si>
  <si>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</si>
  <si>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</si>
  <si>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</si>
  <si>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</si>
  <si>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</si>
  <si>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</si>
  <si>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</si>
  <si>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</si>
  <si>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</si>
  <si>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</si>
  <si>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</si>
  <si>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</si>
  <si>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</si>
  <si>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</si>
  <si>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</si>
  <si>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</si>
  <si>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</si>
  <si>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</si>
  <si>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</si>
  <si>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</si>
  <si>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</si>
  <si>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</si>
  <si>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</si>
  <si>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</si>
  <si>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</si>
  <si>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</si>
  <si>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</si>
  <si>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</si>
  <si>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</si>
  <si>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</si>
  <si>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</si>
  <si>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</si>
  <si>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</si>
  <si>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</si>
  <si>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</si>
  <si>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</si>
  <si>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</si>
  <si>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</si>
  <si>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</si>
  <si>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</si>
  <si>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</si>
  <si>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</si>
  <si>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</si>
  <si>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</si>
  <si>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</si>
  <si>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</si>
  <si>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</si>
  <si>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</si>
  <si>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</si>
  <si>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</si>
  <si>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</si>
  <si>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</si>
  <si>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</si>
  <si>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</si>
  <si>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</si>
  <si>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</si>
  <si>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</si>
  <si>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</si>
  <si>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</si>
  <si>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</si>
  <si>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</si>
  <si>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</si>
  <si>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</si>
  <si>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</si>
  <si>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</si>
  <si>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</si>
  <si>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</si>
  <si>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</si>
  <si>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</si>
  <si>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</si>
  <si>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</si>
  <si>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</si>
  <si>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</si>
  <si>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</si>
  <si>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</si>
  <si>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</si>
  <si>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</si>
  <si>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</si>
  <si>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</si>
  <si>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</si>
  <si>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</si>
  <si>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</si>
  <si>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</si>
  <si>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</si>
  <si>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</si>
  <si>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</si>
  <si>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</si>
  <si>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</si>
  <si>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</si>
  <si>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</si>
  <si>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</si>
  <si>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</si>
  <si>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</si>
  <si>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</si>
  <si>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</si>
  <si>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</si>
  <si>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</si>
  <si>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</si>
  <si>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</si>
  <si>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</si>
  <si>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</si>
  <si>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</si>
  <si>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</si>
  <si>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</si>
  <si>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</si>
  <si>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</si>
  <si>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</si>
  <si>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</si>
  <si>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</si>
  <si>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</si>
  <si>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</si>
  <si>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</si>
  <si>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</si>
  <si>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</si>
  <si>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</si>
  <si>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</si>
  <si>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</si>
  <si>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</si>
  <si>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</si>
  <si>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</si>
  <si>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</si>
  <si>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</si>
  <si>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</si>
  <si>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</si>
  <si>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</si>
  <si>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</si>
  <si>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</si>
  <si>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</si>
  <si>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</si>
  <si>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</si>
  <si>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</si>
  <si>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</si>
  <si>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</si>
  <si>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</si>
  <si>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</si>
  <si>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</si>
  <si>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</si>
  <si>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</si>
  <si>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</si>
  <si>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</si>
  <si>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</si>
  <si>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</si>
  <si>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</si>
  <si>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</si>
  <si>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</si>
  <si>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</si>
  <si>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</si>
  <si>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</si>
  <si>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</si>
  <si>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</si>
  <si>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</si>
  <si>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</si>
  <si>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</si>
  <si>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</si>
  <si>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</si>
  <si>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</si>
  <si>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</si>
  <si>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</si>
  <si>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</si>
  <si>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</si>
  <si>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</si>
  <si>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</si>
  <si>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</si>
  <si>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</si>
  <si>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</si>
  <si>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</si>
  <si>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</si>
  <si>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</si>
  <si>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</si>
  <si>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</si>
  <si>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</si>
  <si>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</si>
  <si>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</si>
  <si>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</si>
  <si>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</si>
  <si>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</si>
  <si>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</si>
  <si>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</si>
  <si>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</si>
  <si>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</si>
  <si>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</si>
  <si>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</si>
  <si>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</si>
  <si>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</si>
  <si>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</si>
  <si>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</si>
  <si>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</si>
  <si>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</si>
  <si>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</si>
  <si>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</si>
  <si>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</si>
  <si>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</si>
  <si>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</si>
  <si>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</si>
  <si>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</si>
  <si>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</si>
  <si>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</si>
  <si>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</si>
  <si>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</si>
  <si>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</si>
  <si>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</si>
  <si>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</si>
  <si>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</si>
  <si>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</si>
  <si>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</si>
  <si>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</si>
  <si>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</si>
  <si>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</si>
  <si>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</si>
  <si>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</si>
  <si>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</si>
  <si>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</si>
  <si>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</si>
  <si>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</si>
  <si>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</si>
  <si>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</si>
  <si>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</si>
  <si>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</si>
  <si>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</si>
  <si>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</si>
  <si>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</si>
  <si>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</si>
  <si>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</si>
  <si>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</si>
  <si>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</si>
  <si>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</si>
  <si>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</si>
  <si>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</si>
  <si>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</si>
  <si>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</si>
  <si>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</si>
  <si>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</si>
  <si>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</si>
  <si>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</si>
  <si>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</si>
  <si>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</si>
  <si>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</si>
  <si>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</si>
  <si>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</si>
  <si>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</si>
  <si>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</si>
  <si>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</si>
  <si>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</si>
  <si>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</si>
  <si>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</si>
  <si>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</si>
  <si>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</si>
  <si>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</si>
  <si>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</si>
  <si>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</si>
  <si>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</si>
  <si>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</si>
  <si>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</si>
  <si>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</si>
  <si>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</si>
  <si>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</si>
  <si>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</si>
  <si>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</si>
  <si>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</si>
  <si>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</si>
  <si>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</si>
  <si>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</si>
  <si>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</si>
  <si>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</si>
  <si>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</si>
  <si>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</si>
  <si>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</si>
  <si>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</si>
  <si>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</si>
  <si>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</si>
  <si>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</si>
  <si>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</si>
  <si>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</si>
  <si>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</si>
  <si>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</si>
  <si>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</si>
  <si>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</si>
  <si>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</si>
  <si>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</si>
  <si>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</si>
  <si>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</si>
  <si>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</si>
  <si>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</si>
  <si>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</si>
  <si>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</si>
  <si>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</si>
  <si>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</si>
  <si>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</si>
  <si>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</si>
  <si>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</si>
  <si>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</si>
  <si>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</si>
  <si>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</si>
  <si>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</si>
  <si>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</si>
  <si>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</si>
  <si>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</si>
  <si>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</si>
  <si>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</si>
  <si>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</si>
  <si>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</si>
  <si>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</si>
  <si>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</si>
  <si>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</si>
  <si>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</si>
  <si>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</si>
  <si>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</si>
  <si>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</si>
  <si>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</si>
  <si>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</si>
  <si>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</si>
  <si>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</si>
  <si>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</si>
  <si>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</si>
  <si>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</si>
  <si>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</si>
  <si>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</si>
  <si>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</si>
  <si>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</si>
  <si>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</si>
  <si>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</si>
  <si>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</si>
  <si>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</si>
  <si>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</si>
  <si>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</si>
  <si>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</si>
  <si>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</si>
  <si>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</si>
  <si>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</si>
  <si>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</si>
  <si>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</si>
  <si>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</si>
  <si>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</si>
  <si>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</si>
  <si>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</si>
  <si>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</si>
  <si>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</si>
  <si>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</si>
  <si>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</si>
  <si>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</si>
  <si>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</si>
  <si>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</si>
  <si>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</si>
  <si>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</si>
  <si>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</si>
  <si>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</si>
  <si>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</si>
  <si>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</si>
  <si>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</si>
  <si>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</si>
  <si>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</si>
  <si>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</si>
  <si>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</si>
  <si>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</si>
  <si>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</si>
  <si>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</si>
  <si>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</si>
  <si>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</si>
  <si>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</si>
  <si>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</si>
  <si>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</si>
  <si>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</si>
  <si>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</si>
  <si>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</si>
  <si>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</si>
  <si>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</si>
  <si>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</si>
  <si>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</si>
  <si>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</si>
  <si>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</si>
  <si>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</si>
  <si>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</si>
  <si>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</si>
  <si>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</si>
  <si>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</si>
  <si>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</si>
  <si>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</si>
  <si>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</si>
  <si>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</si>
  <si>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</si>
  <si>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</si>
  <si>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</si>
  <si>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</si>
  <si>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</si>
  <si>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</si>
  <si>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</si>
  <si>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</si>
  <si>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</si>
  <si>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</si>
  <si>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</si>
  <si>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</si>
  <si>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</si>
  <si>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</si>
  <si>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</si>
  <si>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</si>
  <si>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</si>
  <si>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</si>
  <si>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</si>
  <si>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</si>
  <si>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</si>
  <si>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</si>
  <si>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</si>
  <si>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</si>
  <si>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</si>
  <si>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</si>
  <si>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</si>
  <si>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</si>
  <si>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</si>
  <si>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</si>
  <si>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</si>
  <si>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</si>
  <si>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</si>
  <si>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</si>
  <si>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</si>
  <si>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</si>
  <si>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</si>
  <si>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</si>
  <si>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</si>
  <si>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</si>
  <si>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</si>
  <si>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</si>
  <si>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</si>
  <si>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</si>
  <si>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</si>
  <si>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</si>
  <si>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</si>
  <si>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</si>
  <si>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</si>
  <si>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</si>
  <si>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</si>
  <si>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</si>
  <si>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</si>
  <si>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</si>
  <si>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</si>
  <si>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</si>
  <si>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</si>
  <si>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</si>
  <si>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</si>
  <si>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</si>
  <si>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</si>
  <si>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</si>
  <si>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</si>
  <si>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</si>
  <si>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</si>
  <si>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</si>
  <si>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</si>
  <si>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</si>
  <si>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</si>
  <si>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</si>
  <si>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</si>
  <si>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</si>
  <si>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</si>
  <si>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</si>
  <si>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</si>
  <si>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</si>
  <si>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</si>
  <si>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</si>
  <si>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</si>
  <si>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</si>
  <si>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</si>
  <si>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</si>
  <si>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</si>
  <si>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</si>
  <si>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</si>
  <si>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</si>
  <si>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</si>
  <si>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</si>
  <si>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</si>
  <si>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</si>
  <si>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</si>
  <si>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</si>
  <si>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</si>
  <si>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</si>
  <si>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</si>
  <si>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</si>
  <si>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</si>
  <si>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</si>
  <si>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</si>
  <si>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</si>
  <si>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</si>
  <si>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</si>
  <si>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</si>
  <si>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</si>
  <si>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</si>
  <si>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</si>
  <si>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</si>
  <si>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</si>
  <si>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</si>
  <si>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</si>
  <si>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</si>
  <si>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</si>
  <si>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</si>
  <si>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</si>
  <si>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</si>
  <si>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</si>
  <si>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</si>
  <si>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</si>
  <si>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</si>
  <si>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</si>
  <si>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</si>
  <si>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</si>
  <si>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</si>
  <si>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</si>
  <si>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</si>
  <si>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</si>
  <si>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</si>
  <si>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</si>
  <si>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</si>
  <si>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</si>
  <si>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</si>
  <si>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</si>
  <si>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</si>
  <si>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</si>
  <si>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</si>
  <si>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</si>
  <si>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</si>
  <si>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</si>
  <si>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</si>
  <si>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</si>
  <si>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</si>
  <si>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</si>
  <si>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</si>
  <si>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</si>
  <si>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</si>
  <si>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</si>
  <si>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</si>
  <si>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</si>
  <si>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</si>
  <si>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</si>
  <si>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</si>
  <si>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</si>
  <si>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</si>
  <si>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</si>
  <si>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</si>
  <si>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</si>
  <si>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</si>
  <si>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</si>
  <si>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</si>
  <si>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</si>
  <si>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</si>
  <si>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</si>
  <si>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</si>
  <si>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</si>
  <si>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</si>
  <si>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</si>
  <si>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</si>
  <si>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</si>
  <si>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</si>
  <si>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</si>
  <si>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</si>
  <si>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</si>
  <si>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</si>
  <si>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</si>
  <si>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</si>
  <si>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</si>
  <si>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</si>
  <si>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</si>
  <si>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</si>
  <si>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</si>
  <si>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</si>
  <si>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</si>
  <si>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</si>
  <si>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</si>
  <si>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</si>
  <si>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</si>
  <si>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</si>
  <si>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</si>
  <si>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</si>
  <si>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</si>
  <si>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</si>
  <si>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</si>
  <si>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</si>
  <si>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</si>
  <si>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</si>
  <si>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</si>
  <si>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</si>
  <si>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</si>
  <si>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</si>
  <si>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</si>
  <si>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</si>
  <si>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</si>
  <si>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</si>
  <si>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</si>
  <si>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</si>
  <si>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</si>
  <si>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</si>
  <si>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</si>
  <si>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</si>
  <si>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</si>
  <si>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</si>
  <si>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</si>
  <si>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</si>
  <si>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</si>
  <si>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</si>
  <si>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</si>
  <si>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</si>
  <si>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</si>
  <si>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</si>
  <si>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</si>
  <si>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</si>
  <si>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</si>
  <si>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</si>
  <si>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</si>
  <si>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</si>
  <si>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</si>
  <si>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</si>
  <si>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</si>
  <si>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</si>
  <si>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</si>
  <si>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</si>
  <si>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</si>
  <si>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</si>
  <si>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</si>
  <si>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</si>
  <si>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</si>
  <si>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</si>
  <si>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</si>
  <si>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</si>
  <si>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</si>
  <si>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</si>
  <si>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</si>
  <si>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</si>
  <si>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</si>
  <si>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</si>
  <si>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</si>
  <si>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</si>
  <si>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</si>
  <si>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</si>
  <si>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</si>
  <si>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</si>
  <si>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</si>
  <si>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</si>
  <si>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</si>
  <si>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</si>
  <si>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</si>
  <si>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</si>
  <si>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</si>
  <si>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</si>
  <si>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</si>
  <si>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</si>
  <si>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</si>
  <si>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</si>
  <si>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</si>
  <si>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</si>
  <si>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</si>
  <si>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</si>
  <si>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</si>
  <si>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</si>
  <si>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</si>
  <si>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</si>
  <si>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</si>
  <si>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</si>
  <si>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</si>
  <si>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</si>
  <si>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</si>
  <si>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</si>
  <si>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</si>
  <si>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</si>
  <si>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</si>
  <si>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</si>
  <si>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</si>
  <si>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</si>
  <si>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</si>
  <si>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</si>
  <si>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</si>
  <si>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</si>
  <si>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</si>
  <si>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</si>
  <si>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</si>
  <si>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</si>
  <si>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</si>
  <si>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</si>
  <si>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</si>
  <si>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</si>
  <si>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</si>
  <si>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</si>
  <si>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</si>
  <si>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</si>
  <si>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</si>
  <si>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</si>
  <si>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</si>
  <si>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</si>
  <si>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</si>
  <si>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</si>
  <si>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</si>
  <si>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</si>
  <si>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</si>
  <si>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</si>
  <si>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</si>
  <si>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</si>
  <si>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</si>
  <si>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</si>
  <si>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</si>
  <si>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</si>
  <si>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</si>
  <si>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</si>
  <si>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</si>
  <si>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</si>
  <si>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</si>
  <si>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</si>
  <si>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</si>
  <si>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</si>
  <si>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</si>
  <si>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</si>
  <si>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</si>
  <si>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</si>
  <si>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</si>
  <si>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</si>
  <si>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</si>
  <si>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</si>
  <si>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</si>
  <si>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</si>
  <si>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</si>
  <si>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</si>
  <si>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</si>
  <si>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</si>
  <si>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</si>
  <si>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</si>
  <si>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</si>
  <si>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</si>
  <si>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</si>
  <si>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</si>
  <si>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</si>
  <si>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</si>
  <si>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</si>
  <si>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</si>
  <si>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</si>
  <si>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</si>
  <si>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</si>
  <si>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</si>
  <si>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</si>
  <si>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</si>
  <si>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</si>
  <si>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</si>
  <si>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</si>
  <si>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</si>
  <si>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</si>
  <si>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</si>
  <si>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</si>
  <si>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</si>
  <si>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</si>
  <si>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</si>
  <si>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</si>
  <si>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</si>
  <si>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</si>
  <si>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</si>
  <si>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</si>
  <si>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</si>
  <si>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</si>
  <si>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</si>
  <si>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</si>
  <si>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</si>
  <si>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</si>
  <si>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</si>
  <si>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</si>
  <si>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</si>
  <si>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</si>
  <si>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</si>
  <si>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</si>
  <si>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</si>
  <si>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</si>
  <si>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</si>
  <si>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</si>
  <si>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</si>
  <si>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</si>
  <si>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</si>
  <si>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</si>
  <si>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</si>
  <si>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</si>
  <si>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</si>
  <si>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</si>
  <si>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</si>
  <si>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</si>
  <si>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</si>
  <si>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</si>
  <si>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</si>
  <si>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</si>
  <si>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</si>
  <si>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</si>
  <si>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</si>
  <si>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</si>
  <si>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</si>
  <si>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</si>
  <si>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</si>
  <si>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</si>
  <si>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</si>
  <si>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</si>
  <si>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</si>
  <si>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</si>
  <si>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</si>
  <si>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</si>
  <si>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</si>
  <si>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</si>
  <si>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</si>
  <si>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</si>
  <si>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</si>
  <si>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</si>
  <si>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</si>
  <si>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</si>
  <si>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</si>
  <si>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</si>
  <si>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</si>
  <si>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</si>
  <si>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</si>
  <si>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</si>
  <si>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</si>
  <si>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</si>
  <si>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</si>
  <si>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</si>
  <si>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</si>
  <si>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</si>
  <si>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</si>
  <si>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</si>
  <si>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</si>
  <si>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</si>
  <si>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</si>
  <si>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</si>
  <si>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</si>
  <si>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</si>
  <si>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</si>
  <si>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</si>
  <si>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</si>
  <si>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</si>
  <si>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</si>
  <si>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</si>
  <si>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</si>
  <si>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</si>
  <si>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</si>
  <si>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</si>
  <si>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</si>
  <si>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</si>
  <si>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</si>
  <si>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</si>
  <si>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</si>
  <si>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</si>
  <si>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</si>
  <si>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</si>
  <si>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</si>
  <si>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</si>
  <si>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</si>
  <si>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</si>
  <si>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</si>
  <si>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</si>
  <si>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</si>
  <si>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</si>
  <si>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</si>
  <si>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</si>
  <si>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</si>
  <si>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</si>
  <si>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</si>
  <si>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</si>
  <si>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</si>
  <si>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</si>
  <si>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</si>
  <si>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</si>
  <si>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</si>
  <si>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</si>
  <si>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</si>
  <si>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</si>
  <si>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</si>
  <si>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</si>
  <si>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</si>
  <si>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</si>
  <si>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</si>
  <si>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</si>
  <si>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</si>
  <si>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</si>
  <si>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</si>
  <si>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</si>
  <si>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</si>
  <si>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</si>
  <si>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</si>
  <si>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</si>
  <si>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</si>
  <si>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</si>
  <si>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</si>
  <si>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</si>
  <si>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</si>
  <si>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</si>
  <si>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</si>
  <si>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</si>
  <si>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</si>
  <si>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</si>
  <si>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</si>
  <si>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</si>
  <si>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</si>
  <si>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</si>
  <si>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</si>
  <si>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</si>
  <si>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</si>
  <si>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</si>
  <si>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</si>
  <si>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</si>
  <si>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</si>
  <si>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</si>
  <si>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</si>
  <si>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</si>
  <si>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</si>
  <si>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</si>
  <si>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</si>
  <si>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</si>
  <si>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</si>
  <si>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</si>
  <si>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</si>
  <si>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</si>
  <si>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</si>
  <si>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</si>
  <si>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</si>
  <si>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</si>
  <si>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</si>
  <si>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</si>
  <si>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</si>
  <si>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</si>
  <si>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</si>
  <si>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</si>
  <si>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</si>
  <si>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</si>
  <si>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</si>
  <si>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</si>
  <si>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</si>
  <si>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</si>
  <si>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</si>
  <si>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</si>
  <si>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</si>
  <si>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</si>
  <si>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</si>
  <si>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</si>
  <si>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</si>
  <si>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</si>
  <si>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</si>
  <si>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</si>
  <si>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</si>
  <si>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</si>
  <si>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</si>
  <si>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</si>
  <si>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</si>
  <si>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</si>
  <si>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</si>
  <si>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</si>
  <si>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</si>
  <si>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</si>
  <si>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</si>
  <si>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</si>
  <si>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</si>
  <si>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</si>
  <si>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</si>
  <si>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</si>
  <si>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</si>
  <si>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</si>
  <si>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</si>
  <si>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</si>
  <si>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</si>
  <si>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</si>
  <si>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</si>
  <si>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</si>
  <si>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</si>
  <si>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</si>
  <si>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</si>
  <si>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</si>
  <si>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</si>
  <si>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</si>
  <si>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</si>
  <si>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</si>
  <si>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</si>
  <si>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</si>
  <si>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</si>
  <si>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</si>
  <si>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</si>
  <si>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</si>
  <si>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</si>
  <si>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</si>
  <si>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</si>
  <si>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</si>
  <si>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</si>
  <si>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</si>
  <si>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</si>
  <si>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</si>
  <si>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</si>
  <si>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</si>
  <si>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</si>
  <si>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</si>
  <si>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</si>
  <si>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</si>
  <si>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</si>
  <si>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</si>
  <si>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</si>
  <si>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</si>
  <si>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</si>
  <si>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</si>
  <si>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</si>
  <si>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</si>
  <si>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</si>
  <si>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</si>
  <si>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</si>
  <si>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</si>
  <si>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</si>
  <si>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</si>
  <si>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</si>
  <si>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</si>
  <si>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</si>
  <si>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</si>
  <si>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</si>
  <si>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</si>
  <si>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</si>
  <si>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</si>
  <si>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</si>
  <si>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</si>
  <si>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</si>
  <si>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</si>
  <si>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</si>
  <si>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</si>
  <si>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</si>
  <si>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</si>
  <si>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</si>
  <si>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</si>
  <si>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</si>
  <si>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</si>
  <si>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</si>
  <si>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</si>
  <si>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</si>
  <si>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</si>
  <si>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</si>
  <si>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</si>
  <si>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</si>
  <si>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</si>
  <si>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</si>
  <si>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</si>
  <si>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</si>
  <si>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</si>
  <si>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</si>
  <si>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</si>
  <si>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</si>
  <si>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</si>
  <si>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</si>
  <si>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</si>
  <si>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</si>
  <si>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</si>
  <si>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</si>
  <si>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</si>
  <si>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</si>
  <si>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</si>
  <si>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</si>
  <si>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</si>
  <si>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</si>
  <si>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</si>
  <si>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</si>
  <si>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</si>
  <si>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</si>
  <si>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</si>
  <si>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</si>
  <si>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</si>
  <si>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</si>
  <si>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</si>
  <si>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</si>
  <si>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</si>
  <si>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</si>
  <si>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</si>
  <si>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</si>
  <si>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</si>
  <si>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</si>
  <si>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</si>
  <si>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</si>
  <si>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</si>
  <si>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</si>
  <si>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</si>
  <si>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</si>
  <si>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</si>
  <si>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</si>
  <si>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</si>
  <si>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</si>
  <si>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</si>
  <si>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</si>
  <si>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</si>
  <si>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</si>
  <si>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</si>
  <si>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</si>
  <si>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</si>
  <si>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</si>
  <si>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</si>
  <si>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</si>
  <si>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</si>
  <si>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</si>
  <si>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</si>
  <si>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</si>
  <si>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</si>
  <si>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</si>
  <si>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</si>
  <si>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</si>
  <si>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</si>
  <si>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</si>
  <si>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</si>
  <si>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</si>
  <si>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</si>
  <si>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</si>
  <si>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</si>
  <si>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</si>
  <si>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</si>
  <si>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</si>
  <si>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</si>
  <si>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</si>
  <si>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</si>
  <si>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</si>
  <si>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</si>
  <si>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</si>
  <si>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</si>
  <si>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</si>
  <si>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</si>
  <si>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</si>
  <si>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</si>
  <si>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</si>
  <si>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</si>
  <si>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</si>
  <si>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</si>
  <si>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</si>
  <si>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</si>
  <si>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</si>
  <si>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</si>
  <si>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</si>
  <si>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</si>
  <si>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</si>
  <si>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</si>
  <si>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</si>
  <si>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</si>
  <si>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</si>
  <si>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</si>
  <si>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</si>
  <si>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</si>
  <si>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</si>
  <si>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</si>
  <si>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</si>
  <si>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</si>
  <si>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</si>
  <si>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</si>
  <si>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</si>
  <si>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</si>
  <si>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</si>
  <si>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</si>
  <si>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</si>
  <si>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</si>
  <si>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</si>
  <si>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</si>
  <si>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</si>
  <si>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</si>
  <si>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</si>
  <si>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</si>
  <si>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</si>
  <si>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</si>
  <si>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</si>
  <si>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</si>
  <si>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</si>
  <si>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</si>
  <si>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</si>
  <si>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</si>
  <si>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</si>
  <si>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</si>
  <si>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</si>
  <si>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</si>
  <si>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</si>
  <si>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</si>
  <si>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</si>
  <si>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</si>
  <si>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</si>
  <si>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</si>
  <si>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</si>
  <si>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</si>
  <si>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</si>
  <si>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</si>
  <si>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</si>
  <si>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</si>
  <si>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</si>
  <si>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</si>
  <si>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</si>
  <si>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</si>
  <si>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</si>
  <si>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</si>
  <si>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</si>
  <si>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</si>
  <si>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</si>
  <si>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</si>
  <si>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</si>
  <si>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</si>
  <si>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</si>
  <si>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</si>
  <si>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</si>
  <si>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</si>
  <si>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</si>
  <si>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</si>
  <si>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</si>
  <si>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</si>
  <si>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</si>
  <si>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</si>
  <si>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</si>
  <si>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</si>
  <si>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</si>
  <si>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</si>
  <si>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</si>
  <si>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</si>
  <si>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</si>
  <si>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</si>
  <si>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</si>
  <si>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</si>
  <si>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</si>
  <si>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</si>
  <si>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</si>
  <si>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</si>
  <si>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</si>
  <si>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</si>
  <si>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</si>
  <si>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</si>
  <si>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</si>
  <si>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</si>
  <si>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</si>
  <si>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</si>
  <si>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</si>
  <si>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</si>
  <si>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</si>
  <si>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</si>
  <si>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</si>
  <si>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</si>
  <si>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</si>
  <si>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</si>
  <si>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</si>
  <si>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</si>
  <si>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</si>
  <si>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</si>
  <si>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</si>
  <si>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</si>
  <si>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</si>
  <si>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</si>
  <si>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</si>
  <si>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</si>
  <si>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</si>
  <si>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</si>
  <si>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</si>
  <si>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</si>
  <si>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</si>
  <si>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</si>
  <si>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</si>
  <si>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</si>
  <si>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</si>
  <si>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</si>
  <si>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</si>
  <si>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</si>
  <si>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</si>
  <si>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</si>
  <si>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</si>
  <si>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</si>
  <si>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</si>
  <si>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</si>
  <si>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</si>
  <si>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</si>
  <si>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</si>
  <si>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</si>
  <si>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</si>
  <si>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</si>
  <si>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</si>
  <si>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</si>
  <si>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</si>
  <si>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</si>
  <si>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</si>
  <si>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</si>
  <si>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</si>
  <si>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</si>
  <si>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</si>
  <si>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</si>
  <si>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</si>
  <si>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</si>
  <si>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</si>
  <si>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</si>
  <si>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</si>
  <si>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</si>
  <si>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</si>
  <si>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</si>
  <si>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</si>
  <si>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</si>
  <si>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</si>
  <si>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</si>
  <si>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</si>
  <si>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</si>
  <si>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</si>
  <si>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</si>
  <si>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</si>
  <si>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</si>
  <si>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</si>
  <si>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</si>
  <si>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</si>
  <si>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</si>
  <si>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</si>
  <si>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</si>
  <si>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</si>
  <si>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</si>
  <si>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</si>
  <si>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</si>
  <si>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</si>
  <si>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</si>
  <si>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</si>
  <si>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</si>
  <si>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</si>
  <si>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</si>
  <si>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</si>
  <si>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</si>
  <si>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</si>
  <si>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</si>
  <si>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</si>
  <si>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</si>
  <si>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</si>
  <si>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</si>
  <si>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</si>
  <si>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</si>
  <si>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</si>
  <si>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</si>
  <si>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</si>
  <si>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</si>
  <si>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</si>
  <si>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</si>
  <si>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</si>
  <si>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</si>
  <si>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</si>
  <si>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</si>
  <si>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</si>
  <si>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</si>
  <si>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</si>
  <si>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</si>
  <si>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</si>
  <si>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</si>
  <si>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</si>
  <si>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</si>
  <si>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</si>
  <si>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</si>
  <si>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</si>
  <si>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</si>
  <si>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</si>
  <si>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</si>
  <si>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</si>
  <si>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</si>
  <si>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</si>
  <si>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</si>
  <si>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</si>
  <si>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</si>
  <si>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</si>
  <si>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</si>
  <si>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</si>
  <si>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</si>
  <si>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</si>
  <si>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</si>
  <si>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</si>
  <si>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</si>
  <si>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</si>
  <si>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</si>
  <si>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</si>
  <si>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</si>
  <si>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</si>
  <si>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</si>
  <si>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</si>
  <si>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</si>
  <si>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</si>
  <si>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</si>
  <si>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</si>
  <si>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</si>
  <si>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</si>
  <si>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</si>
  <si>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</si>
  <si>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</si>
  <si>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</si>
  <si>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</si>
  <si>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</si>
  <si>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</si>
  <si>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</si>
  <si>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</si>
  <si>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</si>
  <si>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</si>
  <si>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</si>
  <si>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</si>
  <si>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</si>
  <si>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</si>
  <si>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</si>
  <si>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</si>
  <si>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</si>
  <si>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</si>
  <si>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</si>
  <si>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</si>
  <si>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</si>
  <si>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</si>
  <si>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</si>
  <si>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</si>
  <si>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</si>
  <si>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</si>
  <si>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</si>
  <si>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</si>
  <si>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</si>
  <si>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</si>
  <si>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</si>
  <si>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</si>
  <si>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</si>
  <si>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</si>
  <si>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</si>
  <si>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</si>
  <si>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</si>
  <si>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</si>
  <si>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</si>
  <si>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</si>
  <si>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</si>
  <si>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</si>
  <si>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</si>
  <si>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</si>
  <si>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</si>
  <si>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</si>
  <si>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</si>
  <si>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</si>
  <si>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</si>
  <si>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</si>
  <si>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</si>
  <si>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</si>
  <si>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</si>
  <si>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</si>
  <si>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</si>
  <si>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</si>
  <si>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</si>
  <si>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</si>
  <si>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</si>
  <si>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</si>
  <si>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</si>
  <si>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</si>
  <si>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</si>
  <si>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</si>
  <si>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</si>
  <si>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</si>
  <si>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</si>
  <si>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</si>
  <si>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</si>
  <si>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</si>
  <si>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</si>
  <si>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</si>
  <si>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</si>
  <si>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</si>
  <si>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</si>
  <si>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</si>
  <si>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</si>
  <si>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</si>
  <si>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</si>
  <si>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</si>
  <si>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</si>
  <si>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</si>
  <si>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</si>
  <si>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</si>
  <si>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</si>
  <si>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</si>
  <si>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</si>
  <si>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</si>
  <si>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</si>
  <si>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</si>
  <si>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</si>
  <si>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</si>
  <si>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</si>
  <si>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</si>
  <si>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</si>
  <si>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</si>
  <si>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</si>
  <si>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</si>
  <si>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</si>
  <si>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</si>
  <si>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</si>
  <si>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</si>
  <si>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</si>
  <si>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</si>
  <si>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</si>
  <si>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</si>
  <si>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</si>
  <si>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</si>
  <si>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</si>
  <si>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</si>
  <si>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</si>
  <si>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</si>
  <si>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</si>
  <si>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</si>
  <si>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</si>
  <si>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</si>
  <si>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</si>
  <si>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</si>
  <si>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</si>
  <si>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</si>
  <si>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</si>
  <si>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</si>
  <si>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</si>
  <si>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</si>
  <si>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</si>
  <si>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</si>
  <si>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</si>
  <si>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</si>
  <si>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</si>
  <si>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</si>
  <si>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</si>
  <si>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</si>
  <si>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</si>
  <si>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</si>
  <si>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</si>
  <si>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</si>
  <si>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</si>
  <si>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</si>
  <si>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</si>
  <si>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</si>
  <si>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</si>
  <si>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</si>
  <si>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</si>
  <si>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</si>
  <si>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</si>
  <si>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</si>
  <si>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</si>
  <si>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</si>
  <si>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</si>
  <si>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</si>
  <si>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</si>
  <si>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</si>
  <si>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</si>
  <si>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</si>
  <si>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</si>
  <si>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</si>
  <si>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</si>
  <si>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</si>
  <si>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</si>
  <si>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</si>
  <si>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</si>
  <si>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</si>
  <si>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</si>
  <si>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</si>
  <si>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</si>
  <si>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</si>
  <si>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</si>
  <si>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</si>
  <si>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</si>
  <si>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</si>
  <si>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</si>
  <si>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</si>
  <si>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</si>
  <si>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</si>
  <si>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</si>
  <si>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</si>
  <si>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</si>
  <si>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</si>
  <si>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</si>
  <si>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</si>
  <si>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</si>
  <si>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</si>
  <si>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</si>
  <si>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</si>
  <si>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</si>
  <si>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</si>
  <si>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</si>
  <si>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</si>
  <si>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30  MIN</t>
  </si>
  <si>
    <t xml:space="preserve"> PCM-20250215-00000830 </t>
  </si>
  <si>
    <t>LTE site still down and  site located in aramco area access issue need special permission</t>
  </si>
  <si>
    <t>PCM-20251117-00001705</t>
  </si>
  <si>
    <t>40 min</t>
  </si>
  <si>
    <t>PCM-20251117-00001728</t>
  </si>
  <si>
    <t xml:space="preserve">night access issue / USF area team will check morning </t>
  </si>
  <si>
    <t>NO PCM</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</si>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</sst>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315.84317916666623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2.1975462965201586E-2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45978.791605092592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45978.791605092592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45978.791605092592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45978.791605092592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45978.791605092592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45978.791605092592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45978.791605092592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45978.791605092592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45978.791605092592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45978.791605092592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45978.791605092592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45978.791605092592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45978.791605092592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45978.791605092592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45978.791605092592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45978.791605092592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45978.791605092592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45978.791605092592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45978.791605092592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45978.791605092592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45978.791605092592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45978.791605092592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45978.791605092592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45978.791605092592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45978.791605092592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45978.791605092592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45978.791605092592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45978.791605092592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45978.791605092592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45978.791605092592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45978.791605092592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45978.791605092592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45978.791605092592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45978.791605092592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45978.791605092592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45978.791605092592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45978.791605092592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45978.791605092592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45978.791605092592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45978.791605092592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45978.791605092592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45978.791605092592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45978.791605092592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45978.791605092592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45978.791605092592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45978.791605092592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45978.791605092592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45978.791605092592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45978.791605092592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45978.791605092592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45978.791605092592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45978.791605092592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45978.791605092592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45978.791605092592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45978.791605092592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45978.791605092592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45978.791605092592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45978.791605092592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45978.791605092592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45978.791605092592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45978.791605092592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45978.791605092592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45978.791605092592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45978.791605092592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45978.791605092592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45978.791605092592</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45978.791605092592</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45978.791605092592</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45978.791605092592</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08F4FD11-F72D-4763-8C6E-B39306FCB2F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153.7917671296309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5.3399074073240627E-2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6" t="s">
        <v>39109</v>
      </c>
      <c r="B5" s="61" t="str">
        <f>IFERROR(VLOOKUP(D5,DB!A:K,11,0),"")</f>
        <v>R2</v>
      </c>
      <c r="C5" s="18">
        <v>3</v>
      </c>
      <c r="D5" s="18" t="s">
        <v>25749</v>
      </c>
      <c r="E5" s="102" t="s">
        <v>39102</v>
      </c>
      <c r="F5" s="74">
        <v>45978.767187500001</v>
      </c>
      <c r="G5" s="75">
        <f ca="1">IFERROR(NOW()-F5,"-")</f>
        <v>2.4417592590907589E-2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45978.791605092592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45978.791605092592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45978.791605092592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45978.791605092592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45978.791605092592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45978.791605092592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45978.791605092592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45978.791605092592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45978.791605092592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45978.791605092592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45978.791605092592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45978.791605092592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45978.791605092592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45978.791605092592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45978.791605092592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45978.791605092592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45978.791605092592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45978.791605092592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45978.791605092592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45978.791605092592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45978.791605092592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45978.791605092592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45978.791605092592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45978.791605092592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45978.791605092592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45978.791605092592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45978.791605092592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45978.791605092592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45978.791605092592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45978.791605092592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45978.791605092592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45978.791605092592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45978.791605092592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45978.791605092592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45978.791605092592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45978.791605092592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45978.791605092592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45978.791605092592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45978.791605092592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45978.791605092592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45978.791605092592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45978.791605092592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45978.791605092592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45978.791605092592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45978.791605092592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45978.791605092592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45978.791605092592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45978.791605092592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45978.791605092592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45978.791605092592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45978.791605092592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45978.791605092592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45978.791605092592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45978.791605092592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45978.791605092592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45978.791605092592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45978.791605092592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45978.791605092592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45978.791605092592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45978.791605092592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45978.791605092592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45978.791605092592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45978.791605092592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45978.791605092592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45978.791605092592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45978.791605092592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45978.791605092592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45978.791605092592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45978.791605092592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45978.791605092592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45978.791605092592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45978.791605092592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45978.791605092592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45978.791605092592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45978.791605092592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45978.791605092592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45978.791605092592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45978.791605092592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45978.791605092592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45978.791605092592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45978.791605092592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45978.791605092592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45978.791605092592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45978.791605092592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45978.791605092592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45978.791605092592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45978.791605092592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45978.791605092592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45978.791605092592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45978.791605092592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45978.791605092592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45978.791605092592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45978.791605092592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45978.791605092592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45978.791605092592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45978.791605092592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45978.791605092592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45978.791605092592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45978.791605092592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45978.791605092592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45978.791605092592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45978.791605092592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45978.791605092592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45978.791605092592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45978.791605092592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45978.791605092592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45978.791605092592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45978.791605092592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45978.791605092592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45978.791605092592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45978.791605092592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45978.791605092592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45978.791605092592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45978.791605092592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45978.791605092592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45978.791605092592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45978.791605092592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45978.791605092592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45978.791605092592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45978.791605092592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45978.791605092592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45978.791605092592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45978.791605092592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45978.791605092592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45978.791605092592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45978.791605092592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45978.791605092592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45978.791605092592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45978.791605092592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45978.791605092592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45978.791605092592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45978.791605092592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45978.791605092592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45978.791605092592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45978.791605092592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45978.791605092592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45978.791605092592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45978.791605092592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45978.791605092592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45978.791605092592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45978.791605092592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45978.791605092592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45978.791605092592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45978.791605092592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45978.791605092592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45978.791605092592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45978.791605092592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45978.791605092592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45978.791605092592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45978.791605092592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45978.791605092592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45978.791605092592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45978.791605092592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45978.791605092592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45978.791605092592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45978.791605092592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45978.791605092592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45978.791605092592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45978.791605092592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45978.791605092592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45978.791605092592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45978.791605092592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45978.791605092592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45978.791605092592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45978.791605092592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45978.791605092592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45978.791605092592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45978.791605092592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45978.791605092592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45978.791605092592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45978.791605092592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45978.791605092592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45978.791605092592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45978.791605092592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45978.791605092592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45978.791605092592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45978.791605092592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45978.791605092592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45978.791605092592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45978.791605092592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45978.791605092592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45978.791605092592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45978.791605092592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45978.791605092592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45978.791605092592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45978.791605092592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45978.791605092592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45978.791605092592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45978.791605092592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45978.791605092592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45978.791605092592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45978.791605092592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45978.791605092592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45978.791605092592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45978.791605092592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45978.791605092592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45978.791605092592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45978.791605092592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45978.791605092592</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0" ca="1" si="0">IFERROR(NOW()-F2,"-")</f>
        <v>45978.791605092592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45978.791605092592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45978.791605092592</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45978.791605092592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45978.791605092592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45978.791605092592</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45978.791605092592</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45978.791605092592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45978.791605092592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45978.791605092592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45978.791605092592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45978.791605092592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45978.791605092592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45978.791605092592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45978.791605092592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45978.791605092592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45978.791605092592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45978.791605092592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45978.791605092592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45978.791605092592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45978.791605092592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45978.791605092592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45978.791605092592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45978.791605092592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45978.791605092592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45978.791605092592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45978.791605092592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45978.791605092592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45978.791605092592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45978.791605092592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45978.791605092592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45978.791605092592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45978.791605092592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45978.791605092592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45978.791605092592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45978.791605092592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45978.791605092592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45978.791605092592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45978.791605092592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45978.791605092592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45978.791605092592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45978.791605092592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45978.791605092592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45978.791605092592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45978.791605092592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45978.791605092592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45978.791605092592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45978.791605092592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45978.791605092592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45978.791605092592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45978.791605092592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45978.791605092592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45978.791605092592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45978.791605092592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45978.791605092592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45978.791605092592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45978.791605092592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45978.791605092592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45978.791605092592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45978.791605092592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45978.791605092592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45978.791605092592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45978.791605092592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45978.791605092592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45978.791605092592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45978.791605092592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45978.791605092592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45978.791605092592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45978.791605092592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45978.791605092592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45978.791605092592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45978.791605092592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45978.791605092592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45978.791605092592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45978.791605092592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45978.791605092592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45978.791605092592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45978.791605092592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45978.791605092592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45978.791605092592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45978.791605092592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45978.791605092592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45978.791605092592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45978.791605092592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45978.791605092592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45978.791605092592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45978.791605092592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45978.791605092592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45978.791605092592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45978.791605092592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45978.791605092592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45978.791605092592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45978.791605092592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45978.791605092592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45978.791605092592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45978.791605092592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45978.791605092592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45978.791605092592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45978.791605092592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45978.791605092592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45978.791605092592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45978.791605092592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45978.791605092592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45978.791605092592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45978.791605092592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45978.791605092592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45978.791605092592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45978.791605092592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45978.791605092592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45978.791605092592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45978.791605092592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45978.791605092592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45978.791605092592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45978.791605092592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45978.791605092592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45978.791605092592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45978.791605092592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45978.791605092592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45978.791605092592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45978.791605092592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45978.791605092592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45978.791605092592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45978.791605092592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45978.791605092592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45978.791605092592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45978.791605092592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45978.791605092592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45978.791605092592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45978.791605092592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45978.791605092592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45978.791605092592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45978.791605092592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45978.791605092592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45978.791605092592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45978.791605092592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45978.791605092592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45978.791605092592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45978.791605092592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45978.791605092592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45978.791605092592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45978.791605092592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45978.791605092592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45978.791605092592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45978.791605092592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45978.791605092592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45978.791605092592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45978.791605092592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45978.791605092592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45978.791605092592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45978.791605092592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45978.791605092592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45978.791605092592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45978.791605092592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45978.791605092592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45978.791605092592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45978.791605092592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45978.791605092592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45978.791605092592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45978.791605092592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45978.791605092592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45978.791605092592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45978.791605092592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45978.791605092592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45978.791605092592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45978.791605092592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45978.791605092592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45978.791605092592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45978.791605092592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45978.791605092592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45978.791605092592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45978.791605092592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45978.791605092592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45978.791605092592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45978.791605092592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45978.791605092592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45978.791605092592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45978.791605092592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45978.791605092592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45978.791605092592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45978.791605092592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45978.791605092592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45978.791605092592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45978.791605092592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45978.791605092592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45978.791605092592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45978.791605092592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45978.791605092592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45978.791605092592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45978.791605092592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45978.791605092592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45978.791605092592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45978.791605092592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45978.791605092592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45978.791605092592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45978.791605092592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45978.791605092592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45978.791605092592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45978.791605092592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45978.791605092592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45978.791605092592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45978.791605092592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45978.791605092592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45978.791605092592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45978.791605092592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45978.791605092592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45978.791605092592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45978.791605092592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45978.791605092592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45978.791605092592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45978.791605092592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45978.791605092592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45978.791605092592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45978.791605092592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45978.791605092592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45978.791605092592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45978.791605092592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45978.791605092592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45978.791605092592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45978.791605092592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45978.791605092592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45978.791605092592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45978.791605092592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45978.791605092592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45978.791605092592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45978.791605092592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45978.791605092592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45978.791605092592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45978.791605092592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45978.791605092592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45978.791605092592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45978.791605092592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45978.791605092592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45978.791605092592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45978.791605092592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45978.791605092592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45978.791605092592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45978.791605092592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45978.791605092592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45978.791605092592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45978.791605092592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45978.791605092592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45978.791605092592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45978.791605092592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45978.791605092592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45978.791605092592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45978.791605092592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45978.791605092592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45978.791605092592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45978.791605092592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45978.791605092592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45978.791605092592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45978.791605092592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45978.791605092592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45978.791605092592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45978.791605092592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45978.791605092592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45978.791605092592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45978.791605092592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45978.791605092592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45978.791605092592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45978.791605092592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45978.791605092592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45978.791605092592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45978.791605092592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45978.791605092592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45978.791605092592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45978.791605092592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45978.791605092592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45978.791605092592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45978.791605092592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45978.791605092592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45978.791605092592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45978.791605092592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45978.791605092592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45978.791605092592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45978.791605092592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45978.791605092592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45978.791605092592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45978.791605092592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45978.791605092592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45978.791605092592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45978.791605092592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45978.791605092592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45978.791605092592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45978.791605092592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45978.791605092592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45978.791605092592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45978.791605092592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45978.791605092592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45978.791605092592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45978.791605092592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45978.791605092592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45978.791605092592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45978.791605092592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45978.791605092592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45978.791605092592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45978.791605092592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45978.791605092592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45978.791605092592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45978.791605092592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45978.791605092592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45978.791605092592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45978.791605092592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45978.791605092592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45978.791605092592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45978.791605092592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45978.791605092592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45978.791605092592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45978.791605092592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45978.791605092592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45978.791605092592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45978.791605092592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45978.791605092592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45978.791605092592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45978.791605092592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45978.791605092592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45978.791605092592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45978.791605092592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45978.791605092592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45978.791605092592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45978.791605092592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45978.791605092592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45978.791605092592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45978.791605092592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45978.791605092592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45978.791605092592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45978.791605092592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45978.791605092592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45978.791605092592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45978.791605092592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45978.791605092592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45978.791605092592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45978.791605092592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45978.791605092592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45978.791605092592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45978.791605092592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45978.791605092592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45978.791605092592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45978.791605092592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45978.791605092592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45978.791605092592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45978.791605092592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45978.791605092592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45978.791605092592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45978.791605092592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45978.791605092592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45978.791605092592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45978.791605092592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45978.791605092592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45978.791605092592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45978.791605092592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45978.791605092592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45978.791605092592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45978.791605092592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45978.791605092592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45978.791605092592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45978.791605092592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45978.791605092592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45978.791605092592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45978.791605092592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45978.791605092592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45978.791605092592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45978.791605092592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45978.791605092592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45978.791605092592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45978.791605092592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45978.791605092592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45978.791605092592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45978.791605092592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45978.791605092592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45978.791605092592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45978.791605092592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45978.791605092592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45978.791605092592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45978.791605092592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45978.791605092592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45978.791605092592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45978.791605092592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45978.791605092592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45978.791605092592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45978.791605092592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45978.791605092592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45978.791605092592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45978.791605092592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45978.791605092592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45978.791605092592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45978.791605092592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45978.791605092592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45978.791605092592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45978.791605092592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45978.791605092592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45978.791605092592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45978.791605092592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45978.791605092592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45978.791605092592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45978.791605092592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45978.791605092592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45978.791605092592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45978.791605092592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45978.791605092592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45978.791605092592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45978.791605092592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45978.791605092592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45978.791605092592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45978.791605092592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45978.791605092592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45978.791605092592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45978.791605092592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45978.791605092592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45978.791605092592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45978.791605092592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45978.791605092592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45978.791605092592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45978.791605092592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45978.791605092592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45978.791605092592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45978.791605092592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45978.791605092592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45978.791605092592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45978.791605092592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45978.791605092592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45978.791605092592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45978.791605092592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45978.791605092592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45978.791605092592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45978.791605092592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45978.791605092592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45978.791605092592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45978.791605092592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45978.791605092592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45978.791605092592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45978.791605092592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45978.791605092592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45978.791605092592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45978.791605092592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45978.791605092592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45978.791605092592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45978.791605092592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45978.791605092592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45978.791605092592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45978.791605092592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45978.791605092592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45978.791605092592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45978.791605092592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45978.791605092592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45978.791605092592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45978.791605092592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45978.791605092592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45978.791605092592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45978.791605092592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45978.791605092592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45978.791605092592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45978.791605092592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45978.791605092592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45978.791605092592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45978.791605092592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45978.791605092592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45978.791605092592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45978.791605092592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45978.791605092592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45978.791605092592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45978.791605092592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45978.791605092592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45978.791605092592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45978.791605092592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45978.791605092592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45978.791605092592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45978.791605092592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45978.791605092592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45978.791605092592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45978.791605092592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45978.791605092592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45978.791605092592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45978.791605092592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45978.791605092592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45978.791605092592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45978.791605092592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45978.791605092592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45978.791605092592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45978.791605092592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45978.791605092592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45978.791605092592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45978.791605092592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45978.791605092592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45978.791605092592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45978.791605092592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45978.791605092592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45978.791605092592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45978.791605092592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45978.791605092592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45978.791605092592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45978.791605092592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45978.791605092592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45978.791605092592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45978.791605092592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45978.791605092592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45978.791605092592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45978.791605092592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45978.791605092592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45978.791605092592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45978.791605092592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45978.791605092592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45978.791605092592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45978.791605092592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45978.791605092592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45978.791605092592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45978.791605092592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45978.791605092592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45978.791605092592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45978.791605092592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45978.791605092592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45978.791605092592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45978.791605092592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45978.791605092592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45978.791605092592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45978.791605092592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45978.791605092592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45978.791605092592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45978.791605092592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45978.791605092592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45978.791605092592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45978.791605092592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45978.791605092592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45978.791605092592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45978.791605092592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45978.791605092592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45978.791605092592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45978.791605092592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45978.791605092592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45978.791605092592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45978.791605092592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45978.791605092592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45978.791605092592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45978.791605092592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45978.791605092592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45978.791605092592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45978.791605092592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45978.791605092592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45978.791605092592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45978.791605092592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45978.791605092592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45978.791605092592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45978.791605092592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45978.791605092592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45978.791605092592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45978.791605092592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45978.791605092592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45978.791605092592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45978.791605092592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45978.791605092592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45978.791605092592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45978.791605092592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45978.791605092592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45978.791605092592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45978.791605092592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45978.791605092592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45978.791605092592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45978.791605092592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45978.791605092592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45978.791605092592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45978.791605092592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45978.791605092592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45978.791605092592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45978.791605092592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45978.791605092592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45978.791605092592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45978.791605092592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45978.791605092592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45978.791605092592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45978.791605092592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45978.791605092592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45978.791605092592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45978.791605092592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45978.791605092592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45978.791605092592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45978.791605092592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45978.791605092592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45978.791605092592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45978.791605092592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45978.791605092592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45978.791605092592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45978.791605092592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45978.791605092592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45978.791605092592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45978.791605092592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45978.791605092592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45978.791605092592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45978.791605092592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45978.791605092592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45978.791605092592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45978.791605092592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45978.791605092592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45978.791605092592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45978.791605092592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45978.791605092592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45978.791605092592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45978.791605092592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45978.791605092592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45978.791605092592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45978.791605092592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45978.791605092592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45978.791605092592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45978.791605092592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45978.791605092592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45978.791605092592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45978.791605092592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45978.791605092592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45978.791605092592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45978.791605092592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45978.791605092592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45978.791605092592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45978.791605092592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45978.791605092592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45978.791605092592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45978.791605092592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45978.791605092592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45978.791605092592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45978.791605092592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45978.791605092592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45978.791605092592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45978.791605092592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45978.791605092592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45978.791605092592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45978.791605092592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45978.791605092592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45978.791605092592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45978.791605092592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45978.791605092592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45978.791605092592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45978.791605092592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45978.791605092592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45978.791605092592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45978.791605092592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45978.791605092592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45978.791605092592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45978.791605092592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45978.791605092592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45978.791605092592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45978.791605092592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45978.791605092592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45978.791605092592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45978.791605092592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45978.791605092592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45978.791605092592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45978.791605092592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45978.791605092592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45978.791605092592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45978.791605092592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45978.791605092592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45978.791605092592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45978.791605092592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45978.791605092592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45978.791605092592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45978.791605092592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45978.791605092592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45978.791605092592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45978.791605092592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45978.791605092592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45978.791605092592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45978.791605092592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45978.791605092592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45978.791605092592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45978.791605092592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45978.791605092592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45978.791605092592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45978.791605092592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45978.791605092592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45978.791605092592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45978.791605092592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45978.791605092592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45978.791605092592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45978.791605092592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45978.791605092592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45978.791605092592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45978.791605092592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45978.791605092592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45978.791605092592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45978.791605092592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45978.791605092592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45978.791605092592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45978.791605092592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45978.791605092592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45978.791605092592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45978.791605092592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45978.791605092592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45978.791605092592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45978.791605092592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45978.791605092592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45978.791605092592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45978.791605092592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45978.791605092592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45978.791605092592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45978.791605092592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45978.791605092592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45978.791605092592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45978.791605092592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45978.791605092592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45978.791605092592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45978.791605092592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45978.791605092592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45978.791605092592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45978.791605092592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45978.791605092592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45978.791605092592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45978.791605092592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45978.791605092592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45978.791605092592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45978.791605092592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45978.791605092592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45978.791605092592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45978.791605092592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45978.791605092592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45978.791605092592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45978.791605092592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45978.791605092592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45978.791605092592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45978.791605092592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45978.791605092592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45978.791605092592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45978.791605092592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45978.791605092592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45978.791605092592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45978.791605092592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45978.791605092592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45978.791605092592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45978.791605092592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45978.791605092592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45978.791605092592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45978.791605092592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45978.791605092592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45978.791605092592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45978.791605092592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45978.791605092592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45978.791605092592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45978.791605092592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45978.791605092592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45978.791605092592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45978.791605092592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45978.791605092592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45978.791605092592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45978.791605092592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45978.791605092592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45978.791605092592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45978.791605092592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45978.791605092592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45978.791605092592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45978.791605092592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45978.791605092592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45978.791605092592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45978.791605092592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45978.791605092592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45978.791605092592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45978.791605092592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45978.791605092592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45978.791605092592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45978.791605092592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45978.791605092592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45978.791605092592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45978.791605092592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45978.791605092592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45978.791605092592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45978.791605092592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45978.791605092592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45978.791605092592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45978.791605092592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45978.791605092592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45978.791605092592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45978.791605092592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45978.791605092592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45978.791605092592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45978.791605092592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45978.791605092592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45978.791605092592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45978.791605092592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45978.791605092592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45978.791605092592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45978.791605092592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45978.791605092592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45978.791605092592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45978.791605092592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45978.791605092592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45978.791605092592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45978.791605092592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45978.791605092592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45978.791605092592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45978.791605092592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45978.791605092592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45978.791605092592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45978.791605092592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45978.791605092592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45978.791605092592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45978.791605092592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45978.791605092592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45978.791605092592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45978.791605092592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45978.791605092592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45978.791605092592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45978.791605092592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45978.791605092592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45978.791605092592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45978.791605092592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45978.791605092592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45978.791605092592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45978.791605092592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45978.791605092592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45978.791605092592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45978.791605092592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45978.791605092592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45978.791605092592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45978.791605092592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45978.791605092592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45978.791605092592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45978.791605092592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45978.791605092592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45978.791605092592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45978.791605092592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45978.791605092592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45978.791605092592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45978.791605092592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45978.791605092592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45978.791605092592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45978.791605092592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45978.791605092592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45978.791605092592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45978.791605092592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45978.791605092592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45978.791605092592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45978.791605092592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45978.791605092592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45978.791605092592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45978.791605092592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45978.791605092592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45978.791605092592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45978.791605092592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45978.791605092592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45978.791605092592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45978.791605092592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45978.791605092592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45978.791605092592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45978.791605092592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45978.791605092592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45978.791605092592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45978.791605092592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45978.791605092592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45978.791605092592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45978.791605092592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45978.791605092592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45978.791605092592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45978.791605092592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45978.791605092592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45978.791605092592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45978.791605092592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45978.791605092592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45978.791605092592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45978.791605092592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45978.791605092592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45978.791605092592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45978.791605092592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45978.791605092592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45978.791605092592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45978.791605092592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45978.791605092592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45978.791605092592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45978.791605092592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45978.791605092592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45978.791605092592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45978.791605092592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45978.791605092592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45978.791605092592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45978.791605092592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45978.791605092592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45978.791605092592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45978.791605092592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45978.791605092592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45978.791605092592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45978.791605092592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45978.791605092592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45978.791605092592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45978.791605092592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45978.791605092592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45978.791605092592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45978.791605092592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45978.791605092592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45978.791605092592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45978.791605092592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45978.791605092592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45978.791605092592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45978.791605092592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45978.791605092592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45978.791605092592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45978.791605092592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45978.791605092592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45978.791605092592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45978.791605092592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45978.791605092592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45978.791605092592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45978.791605092592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45978.791605092592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45978.791605092592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45978.791605092592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45978.791605092592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45978.791605092592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45978.791605092592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45978.791605092592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45978.791605092592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45978.791605092592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45978.791605092592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45978.791605092592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45978.791605092592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45978.791605092592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45978.791605092592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45978.791605092592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45978.791605092592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45978.791605092592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45978.791605092592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45978.791605092592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45978.791605092592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45978.791605092592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45978.791605092592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45978.791605092592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45978.791605092592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45978.791605092592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45978.791605092592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45978.791605092592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45978.791605092592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45978.791605092592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45978.791605092592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45978.791605092592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45978.791605092592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45978.791605092592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45978.791605092592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45978.791605092592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45978.791605092592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45978.791605092592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45978.791605092592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45978.791605092592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45978.791605092592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45978.791605092592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45978.791605092592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45978.791605092592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45978.791605092592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45978.791605092592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45978.791605092592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45978.791605092592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45978.791605092592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45978.791605092592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45978.791605092592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45978.791605092592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45978.791605092592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45978.791605092592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45978.791605092592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45978.791605092592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45978.791605092592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45978.791605092592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45978.791605092592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45978.791605092592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45978.791605092592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45978.791605092592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45978.791605092592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45978.791605092592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45978.791605092592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45978.791605092592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45978.791605092592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45978.791605092592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45978.791605092592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45978.791605092592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45978.791605092592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45978.791605092592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45978.791605092592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45978.791605092592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45978.791605092592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45978.791605092592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45978.791605092592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45978.791605092592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45978.791605092592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45978.791605092592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45978.791605092592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45978.791605092592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45978.791605092592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45978.791605092592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45978.791605092592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45978.791605092592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45978.791605092592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45978.791605092592</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275.31088749999617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4</v>
      </c>
      <c r="D3" s="91" t="s">
        <v>36646</v>
      </c>
      <c r="E3" s="94" t="s">
        <v>39021</v>
      </c>
      <c r="F3" s="95">
        <v>45978.742175925923</v>
      </c>
      <c r="G3" s="96">
        <f ca="1">IFERROR(NOW()-F3,"")</f>
        <v>4.9429166669142433E-2</v>
      </c>
      <c r="H3" s="95">
        <v>45978.730844907404</v>
      </c>
      <c r="I3" s="113" t="str">
        <f>IFERROR(VLOOKUP(D3,DB!A:F,6,0),"")</f>
        <v>Generator-DG</v>
      </c>
      <c r="J3" s="113" t="str">
        <f>IFERROR(VLOOKUP(D3,DB!A:G,7,0),"")</f>
        <v>Good</v>
      </c>
      <c r="K3" s="97" t="s">
        <v>39114</v>
      </c>
      <c r="L3" s="91" t="str">
        <f>IFERROR(VLOOKUP(D3,DB!A:I,9,0),"")</f>
        <v>Latis</v>
      </c>
    </row>
    <row r="4" spans="1:16" ht="15" customHeight="1">
      <c r="A4" s="113" t="s">
        <v>39115</v>
      </c>
      <c r="B4" s="113" t="str">
        <f>IFERROR(VLOOKUP(D4,DB!A:K,11,0),"")</f>
        <v>R4</v>
      </c>
      <c r="C4" s="93">
        <v>2</v>
      </c>
      <c r="D4" s="91" t="s">
        <v>36595</v>
      </c>
      <c r="E4" s="94" t="s">
        <v>39021</v>
      </c>
      <c r="F4" s="95">
        <v>45978.752303240741</v>
      </c>
      <c r="G4" s="96">
        <f ca="1">IFERROR(NOW()-F4,"")</f>
        <v>3.9301851851632819E-2</v>
      </c>
      <c r="H4" s="95">
        <v>45978.74664351852</v>
      </c>
      <c r="I4" s="113" t="str">
        <f>IFERROR(VLOOKUP(D4,DB!A:F,6,0),"")</f>
        <v>SCECO</v>
      </c>
      <c r="J4" s="113" t="str">
        <f>IFERROR(VLOOKUP(D4,DB!A:G,7,0),"")</f>
        <v>Vandalized</v>
      </c>
      <c r="K4" s="97" t="s">
        <v>39116</v>
      </c>
      <c r="L4" s="91" t="str">
        <f>IFERROR(VLOOKUP(D4,DB!A:I,9,0),"")</f>
        <v>Latis</v>
      </c>
    </row>
    <row r="5" spans="1:16" ht="15" customHeight="1">
      <c r="A5" s="113" t="s">
        <v>39117</v>
      </c>
      <c r="B5" s="113" t="str">
        <f>IFERROR(VLOOKUP(D5,DB!A:K,11,0),"")</f>
        <v>R4</v>
      </c>
      <c r="C5" s="93">
        <v>2</v>
      </c>
      <c r="D5" s="91" t="s">
        <v>36227</v>
      </c>
      <c r="E5" s="94" t="s">
        <v>39021</v>
      </c>
      <c r="F5" s="95"/>
      <c r="G5" s="96">
        <f ca="1">IFERROR(NOW()-F5,"")</f>
        <v>45978.791605092592</v>
      </c>
      <c r="H5" s="95">
        <v>45978.733784722222</v>
      </c>
      <c r="I5" s="113" t="str">
        <f>IFERROR(VLOOKUP(D5,DB!A:F,6,0),"")</f>
        <v>SCECO</v>
      </c>
      <c r="J5" s="113" t="str">
        <f>IFERROR(VLOOKUP(D5,DB!A:G,7,0),"")</f>
        <v>Dead</v>
      </c>
      <c r="K5" s="97" t="s">
        <v>39118</v>
      </c>
      <c r="L5" s="91" t="str">
        <f>IFERROR(VLOOKUP(D5,DB!A:I,9,0),"")</f>
        <v>Latis</v>
      </c>
    </row>
    <row r="6" spans="1:16" ht="15" customHeight="1">
      <c r="A6" s="113"/>
      <c r="B6" s="113" t="str">
        <f>IFERROR(VLOOKUP(D6,DB!A:K,11,0),"")</f>
        <v/>
      </c>
      <c r="C6" s="93"/>
      <c r="D6" s="91"/>
      <c r="E6" s="94"/>
      <c r="F6" s="95"/>
      <c r="G6" s="96">
        <f ca="1">IFERROR(NOW()-F6,"")</f>
        <v>45978.791605092592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45978.791605092592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45978.791605092592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45978.791605092592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45978.791605092592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45978.791605092592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45978.791605092592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45978.791605092592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45978.791605092592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45978.791605092592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45978.791605092592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45978.791605092592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45978.791605092592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45978.791605092592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45978.791605092592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45978.791605092592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45978.791605092592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45978.791605092592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45978.791605092592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45978.791605092592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45978.791605092592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45978.791605092592</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86.959544907404052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52.602727777775726</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30.130493981479958</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t="shared" ref="G5:G7" ca="1" si="2">IFERROR(NOW()-F5,"")</f>
        <v>1.2768018518545432</v>
      </c>
      <c r="H5" s="135">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33946</v>
      </c>
      <c r="E6" s="109" t="s">
        <v>39021</v>
      </c>
      <c r="F6" s="135">
        <v>45978.738356481481</v>
      </c>
      <c r="G6" s="109">
        <f t="shared" ca="1" si="2"/>
        <v>5.3248611111484934E-2</v>
      </c>
      <c r="H6" s="135">
        <v>45978.716273148151</v>
      </c>
      <c r="I6" s="109" t="str">
        <f>IFERROR(VLOOKUP(D6,DB!A:F,6,0),"")</f>
        <v>SCECO</v>
      </c>
      <c r="J6" s="109" t="str">
        <f>IFERROR(VLOOKUP(D6,DB!A:G,7,0),"")</f>
        <v>Dead</v>
      </c>
      <c r="K6" s="109" t="s">
        <v>39128</v>
      </c>
      <c r="L6" s="109" t="str">
        <f>IFERROR(VLOOKUP(D6,DB!A:I,9,0),"")</f>
        <v>Latis</v>
      </c>
    </row>
    <row r="7" spans="1:13">
      <c r="A7" s="109"/>
      <c r="B7" s="109" t="str">
        <f>IFERROR(VLOOKUP(D7,DB!A:K,11,0),"")</f>
        <v/>
      </c>
      <c r="C7" s="109"/>
      <c r="D7" s="109"/>
      <c r="E7" s="109"/>
      <c r="F7" s="109"/>
      <c r="G7" s="109">
        <f t="shared" ca="1" si="2"/>
        <v>45978.791605092592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45978.791605092592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45978.791605092592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45978.791605092592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45978.791605092592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45978.791605092592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45978.791605092592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45978.791605092592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45978.791605092592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45978.791605092592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45978.791605092592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45978.791605092592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45978.791605092592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45978.791605092592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45978.791605092592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45978.791605092592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45978.791605092592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45978.791605092592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45978.791605092592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45978.791605092592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45978.791605092592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45978.791605092592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45978.791605092592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45978.791605092592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45978.791605092592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45978.791605092592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45978.791605092592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45978.791605092592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45978.791605092592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45978.791605092592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45978.791605092592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45978.791605092592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45978.791605092592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45978.791605092592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45978.791605092592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45978.791605092592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45978.791605092592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45978.791605092592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45978.791605092592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45978.791605092592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45978.791605092592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45978.791605092592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45978.791605092592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45978.791605092592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45978.791605092592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45978.791605092592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45978.791605092592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45978.791605092592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45978.791605092592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45978.791605092592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45978.791605092592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45978.791605092592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45978.791605092592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45978.791605092592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45978.791605092592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45978.791605092592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45978.791605092592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45978.791605092592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45978.791605092592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45978.791605092592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45978.791605092592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45978.791605092592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45978.791605092592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45978.791605092592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45978.791605092592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45978.791605092592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45978.791605092592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45978.791605092592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45978.791605092592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45978.791605092592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45978.791605092592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45978.791605092592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45978.791605092592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45978.791605092592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45978.791605092592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45978.791605092592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45978.791605092592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45978.791605092592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45978.791605092592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45978.791605092592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45978.791605092592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45978.791605092592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45978.791605092592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45978.791605092592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45978.791605092592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45978.791605092592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45978.791605092592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45978.791605092592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45978.791605092592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45978.791605092592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45978.791605092592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45978.791605092592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45978.791605092592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45978.791605092592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45978.791605092592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45978.791605092592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45978.791605092592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45978.791605092592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45978.791605092592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45978.791605092592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45978.791605092592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45978.791605092592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45978.791605092592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45978.791605092592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45978.791605092592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45978.791605092592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45978.791605092592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45978.791605092592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45978.791605092592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45978.791605092592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45978.791605092592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45978.791605092592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45978.791605092592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45978.791605092592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45978.791605092592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45978.791605092592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45978.791605092592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45978.791605092592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45978.791605092592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45978.791605092592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45978.791605092592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45978.791605092592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45978.791605092592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45978.791605092592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45978.791605092592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45978.791605092592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45978.791605092592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45978.791605092592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45978.791605092592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45978.791605092592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45978.791605092592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45978.791605092592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45978.791605092592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45978.791605092592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45978.791605092592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45978.791605092592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45978.791605092592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45978.791605092592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45978.791605092592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45978.791605092592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45978.791605092592</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45978.791605092592</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45978.791605092592</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45978.791605092592</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45978.791605092592</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45978.791605092592</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45978.791605092592</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2" ca="1" si="0">IFERROR(NOW()-F2,"-")</f>
        <v>45978.791605092592</v>
      </c>
      <c r="H2" s="121"/>
      <c r="I2" s="119" t="str">
        <f>IFERROR(VLOOKUP(D2,DB!A:F,6,0),"")</f>
        <v/>
      </c>
      <c r="J2" s="119" t="str">
        <f>IFERROR(VLOOKUP(D2,DB!A:G,7,0),"")</f>
        <v/>
      </c>
      <c r="K2" s="122"/>
      <c r="L2" s="123" t="str">
        <f>IFERROR(VLOOKUP(D2,DB!A:I,9,0),"")</f>
        <v/>
      </c>
    </row>
    <row r="3" spans="1:16382" ht="31.5" customHeight="1">
      <c r="A3" s="118"/>
      <c r="B3" s="119" t="str">
        <f>IFERROR(VLOOKUP(D3,DB!A:K,11,0),"")</f>
        <v>R6</v>
      </c>
      <c r="C3" s="120"/>
      <c r="D3" s="119" t="s">
        <v>30938</v>
      </c>
      <c r="E3" s="109"/>
      <c r="F3" s="121"/>
      <c r="G3" s="104">
        <f t="shared" ca="1" si="0"/>
        <v>45978.791605092592</v>
      </c>
      <c r="H3" s="121"/>
      <c r="I3" s="119" t="str">
        <f>IFERROR(VLOOKUP(D3,DB!A:F,6,0),"")</f>
        <v>SCECO</v>
      </c>
      <c r="J3" s="119" t="str">
        <f>IFERROR(VLOOKUP(D3,DB!A:G,7,0),"")</f>
        <v>Dead</v>
      </c>
      <c r="K3" s="122"/>
      <c r="L3" s="123" t="str">
        <f>IFERROR(VLOOKUP(D3,DB!A:I,9,0),"")</f>
        <v>Latis</v>
      </c>
    </row>
    <row r="4" spans="1:16382" ht="31.5" customHeight="1">
      <c r="A4" s="118"/>
      <c r="B4" s="119" t="str">
        <f>IFERROR(VLOOKUP(D4,DB!A:K,11,0),"")</f>
        <v/>
      </c>
      <c r="C4" s="120"/>
      <c r="D4" s="119"/>
      <c r="E4" s="109"/>
      <c r="F4" s="121"/>
      <c r="G4" s="104">
        <f t="shared" ca="1" si="0"/>
        <v>45978.791605092592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45978.791605092592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45978.791605092592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45978.791605092592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45978.791605092592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45978.791605092592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45978.791605092592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45978.791605092592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45978.791605092592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45978.791605092592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45978.791605092592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45978.791605092592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45978.791605092592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45978.791605092592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45978.791605092592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45978.791605092592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45978.791605092592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45978.791605092592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45978.791605092592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45978.791605092592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45978.791605092592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45978.791605092592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45978.791605092592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45978.791605092592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45978.791605092592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45978.791605092592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45978.791605092592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45978.791605092592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45978.791605092592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45978.791605092592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45978.791605092592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45978.791605092592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45978.791605092592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45978.791605092592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45978.791605092592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45978.791605092592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45978.791605092592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45978.791605092592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45978.791605092592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45978.791605092592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45978.791605092592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45978.791605092592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45978.791605092592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45978.791605092592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45978.791605092592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45978.791605092592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45978.791605092592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45978.791605092592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45978.791605092592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45978.791605092592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45978.791605092592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45978.791605092592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45978.791605092592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45978.791605092592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45978.791605092592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45978.791605092592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45978.791605092592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45978.791605092592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45978.791605092592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45978.791605092592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45978.791605092592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45978.791605092592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45978.791605092592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45978.791605092592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45978.791605092592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45978.791605092592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45978.791605092592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45978.791605092592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45978.791605092592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45978.791605092592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45978.791605092592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45978.791605092592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45978.791605092592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45978.791605092592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45978.791605092592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45978.791605092592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45978.791605092592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45978.791605092592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45978.791605092592</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45978.791605092592</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45978.791605092592</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45978.791605092592</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45978.791605092592</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2025-11-17T16:01:22Z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